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zamora\Desktop\"/>
    </mc:Choice>
  </mc:AlternateContent>
  <xr:revisionPtr revIDLastSave="0" documentId="8_{E9F69C6C-C65D-4592-AD03-B2C653FD0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7" r:id="rId1"/>
    <sheet name="INDICE" sheetId="5" r:id="rId2"/>
    <sheet name="CONTROL" sheetId="1" r:id="rId3"/>
    <sheet name="INFORME" sheetId="3" r:id="rId4"/>
    <sheet name="GRÁFICO" sheetId="2" r:id="rId5"/>
  </sheets>
  <definedNames>
    <definedName name="_xlnm._FilterDatabase" localSheetId="2" hidden="1">CONTROL!$A$3:$K$3</definedName>
    <definedName name="_xlnm.Print_Area" localSheetId="4">GRÁFICO!$A$1:$G$28</definedName>
    <definedName name="_xlnm.Print_Area" localSheetId="1">INDICE!$B$1:$K$16</definedName>
    <definedName name="_xlnm.Print_Area" localSheetId="0">INSTRUCCIONES!$A$1:$G$31</definedName>
    <definedName name="BASEDATOS">#REF!</definedName>
    <definedName name="_xlnm.Print_Titles" localSheetId="0">INSTRUCCIONES!$5:$7</definedName>
    <definedName name="Z_3F714B14_3D06_4EFB_B2C5_628DD72265EB_.wvu.PrintArea" localSheetId="0" hidden="1">INSTRUCCIONES!$A$1:$G$23</definedName>
    <definedName name="Z_3F714B14_3D06_4EFB_B2C5_628DD72265EB_.wvu.PrintTitles" localSheetId="0" hidden="1">INSTRUCCIONES!$5:$7</definedName>
    <definedName name="Z_75FECEB8_8C64_4671_BCD6_5C273FBF407B_.wvu.PrintArea" localSheetId="0" hidden="1">INSTRUCCIONES!$A$1:$G$23</definedName>
    <definedName name="Z_75FECEB8_8C64_4671_BCD6_5C273FBF407B_.wvu.PrintTitles" localSheetId="0" hidden="1">INSTRUCCIONES!$5:$7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7" l="1"/>
  <c r="D22" i="7"/>
  <c r="D20" i="7"/>
  <c r="D18" i="7"/>
  <c r="D16" i="7"/>
  <c r="D14" i="7"/>
  <c r="D12" i="7"/>
  <c r="D10" i="7"/>
  <c r="D8" i="7"/>
  <c r="J4" i="1" l="1"/>
  <c r="J5" i="1"/>
  <c r="J6" i="1"/>
  <c r="J7" i="1"/>
  <c r="J8" i="1"/>
  <c r="B7" i="3"/>
  <c r="C7" i="3"/>
  <c r="D7" i="3"/>
  <c r="E7" i="3"/>
  <c r="F7" i="3"/>
  <c r="G7" i="3"/>
  <c r="H7" i="3"/>
  <c r="I7" i="3"/>
  <c r="J7" i="3"/>
  <c r="K7" i="3"/>
  <c r="L7" i="3"/>
  <c r="M7" i="3"/>
  <c r="C6" i="3"/>
  <c r="D6" i="3"/>
  <c r="E6" i="3"/>
  <c r="F6" i="3"/>
  <c r="G6" i="3"/>
  <c r="H6" i="3"/>
  <c r="I6" i="3"/>
  <c r="J6" i="3"/>
  <c r="K6" i="3"/>
  <c r="L6" i="3"/>
  <c r="M6" i="3"/>
  <c r="B6" i="3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F5" i="3" l="1"/>
  <c r="H5" i="3"/>
  <c r="L5" i="3"/>
  <c r="D5" i="3"/>
  <c r="J5" i="3"/>
  <c r="J44" i="1"/>
  <c r="N6" i="3"/>
  <c r="M5" i="3"/>
  <c r="K5" i="3"/>
  <c r="I5" i="3"/>
  <c r="G5" i="3"/>
  <c r="E5" i="3"/>
  <c r="C5" i="3"/>
  <c r="N7" i="3"/>
  <c r="B5" i="3"/>
  <c r="N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Kattia Zamora Guzmán</author>
  </authors>
  <commentList>
    <comment ref="B1" authorId="0" shapeId="0" xr:uid="{00000000-0006-0000-0200-000001000000}">
      <text>
        <r>
          <rPr>
            <sz val="9"/>
            <color indexed="81"/>
            <rFont val="Tahoma"/>
            <family val="2"/>
          </rPr>
          <t>Sólo aplica para oficinas regionales</t>
        </r>
      </text>
    </comment>
    <comment ref="G1" authorId="0" shapeId="0" xr:uid="{763A8C23-E889-46A5-ABDD-797426582EAB}">
      <text>
        <r>
          <rPr>
            <sz val="9"/>
            <color indexed="81"/>
            <rFont val="Tahoma"/>
            <family val="2"/>
          </rPr>
          <t>Indicar "Virtual", en caso de que se realice en esta modalidad.</t>
        </r>
      </text>
    </comment>
  </commentList>
</comments>
</file>

<file path=xl/sharedStrings.xml><?xml version="1.0" encoding="utf-8"?>
<sst xmlns="http://schemas.openxmlformats.org/spreadsheetml/2006/main" count="80" uniqueCount="67">
  <si>
    <t>REUNIONES</t>
  </si>
  <si>
    <t>INDICADORES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</si>
  <si>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</si>
  <si>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</si>
  <si>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</si>
  <si>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</si>
  <si>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</si>
  <si>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</si>
  <si>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</si>
  <si>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</si>
  <si>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</si>
  <si>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</si>
  <si>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</si>
  <si>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</si>
  <si>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</si>
  <si>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TIPO DE REUNIÓN</t>
  </si>
  <si>
    <t>INTERNA</t>
  </si>
  <si>
    <t>EXTERNA</t>
  </si>
  <si>
    <t>FECHA</t>
  </si>
  <si>
    <t xml:space="preserve">DÍA </t>
  </si>
  <si>
    <t xml:space="preserve">MES </t>
  </si>
  <si>
    <t>Día</t>
  </si>
  <si>
    <t>Mes</t>
  </si>
  <si>
    <t>DURACIÓN</t>
  </si>
  <si>
    <t>LUGAR</t>
  </si>
  <si>
    <t>OBSERVACIONES</t>
  </si>
  <si>
    <t>Interna</t>
  </si>
  <si>
    <t>Externa</t>
  </si>
  <si>
    <t>Nombre y apellidos de la persona que completa el control</t>
  </si>
  <si>
    <t>OBJETIVO</t>
  </si>
  <si>
    <t>INICIO</t>
  </si>
  <si>
    <t>HORA</t>
  </si>
  <si>
    <t xml:space="preserve">Firma </t>
  </si>
  <si>
    <t>Sello</t>
  </si>
  <si>
    <t>FINAL</t>
  </si>
  <si>
    <t>No.</t>
  </si>
  <si>
    <t>Instrucción</t>
  </si>
  <si>
    <t>INSTRUCCIONES</t>
  </si>
  <si>
    <t>Nombre de  la columna</t>
  </si>
  <si>
    <t>INFORME</t>
  </si>
  <si>
    <t>GRÁFICO</t>
  </si>
  <si>
    <t>Nota:</t>
  </si>
  <si>
    <t>n.° MINUTA</t>
  </si>
  <si>
    <t>MR-SIGLAS-001-2024</t>
  </si>
  <si>
    <t>MR-SIGLAS-002-2024</t>
  </si>
  <si>
    <t>MR-SIGLAS-003-2024</t>
  </si>
  <si>
    <t>MR-SIGLAS-004-2024</t>
  </si>
  <si>
    <t>MR-SIGLAS-005-2024</t>
  </si>
  <si>
    <t>MR-SIGLAS-006-2024</t>
  </si>
  <si>
    <t>MR-SIGLAS-007-2024</t>
  </si>
  <si>
    <t>MR-SIGLAS-008-2024</t>
  </si>
  <si>
    <t>MR-SIGLAS-009-2024</t>
  </si>
  <si>
    <t>MR-SIGLAS-010-2024</t>
  </si>
  <si>
    <t>En esta columna registre el número asignado a la minuta. La numeración de las minutas es consecutiva, independientemente del tipo de reunión (interna o externa). Utilice las siglas MR tanto para la "Minuta de reunión interna", como para la "Minuta de reunión externa", seguida de las siglas de la oficina, del número consecutivo y el año que corresponda. Esta celda es la que se debe usar para hacer el  vínculo correspondiente con la minuta de la reunión.</t>
  </si>
  <si>
    <r>
      <t xml:space="preserve">En esta columna registre la fecha de envío de la minuta, siguiendo el formato dd/mm/aaaa.
</t>
    </r>
    <r>
      <rPr>
        <b/>
        <sz val="12"/>
        <color theme="1"/>
        <rFont val="Arial"/>
        <family val="2"/>
      </rPr>
      <t>Este dato sólo aplica para oficinas regionales.</t>
    </r>
  </si>
  <si>
    <t>Seleccione de la lista de validación, el tipo de reunión que corresponda: INTERNA o EXTERNA.</t>
  </si>
  <si>
    <t>Registe el nombre del lugar donde se desarrolló la reunión, puede utilizar las siglas de la oficina cuando la reunión se lleva a cabo en este lugar. En caso de que la reunión se realice en modalidad virtual, se digitará la palabrar "Virtual".</t>
  </si>
  <si>
    <t>En la columna "Inicio", registre la hora de inicio de la reunión, en formato de 12 horas, es decir:  hh:mm (horas y minutos), por ejemplo: 01:30 p.m.
En la columna "Final", registre la hora de finalización de la reuníón en el mismo formato indicado anteriormente.</t>
  </si>
  <si>
    <t>En esta columna, tanto las horas como los minutos se suman automáticamente.</t>
  </si>
  <si>
    <t xml:space="preserve">En este espacio registre notas, comentarios u observaciones que requiera asociar a la reunión correspondiente.
</t>
  </si>
  <si>
    <t xml:space="preserve">En esta hoja se registran automáticamente las reuniones internas o externas que se celebran en cada mes del año.
</t>
  </si>
  <si>
    <t xml:space="preserve">En esta hoja se muestran, de manera gráfica, la cantidad de reuniones que se celebran durante cada mes del año.
</t>
  </si>
  <si>
    <t>Este archivo debe archivarse en la misma carpeta o dirección donde estén archivadas las minutas de reunión, dentro del plan de clasificación de documentos digitales.</t>
  </si>
  <si>
    <t>En la columna "Día", seleccione de la lista de validación, la fecha en que se realizó la reunión.
En la columna "Mes", seleccione de la lista de validación, el mes que corresponda.</t>
  </si>
  <si>
    <r>
      <t xml:space="preserve">A continuación se presentan las instrucciones para completar el control de reuniones:
</t>
    </r>
    <r>
      <rPr>
        <u/>
        <sz val="12"/>
        <rFont val="Arial"/>
        <family val="2"/>
      </rPr>
      <t>No se debe modificar el formato establecido para este control.</t>
    </r>
  </si>
  <si>
    <t xml:space="preserve">Se debe registrar el objetivo indicado en la minuta. </t>
  </si>
  <si>
    <t>FECHA DE ENVÍO 
A CSR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</si>
</sst>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A]h:mm;@"/>
    <numFmt numFmtId="165" formatCode="h:mm"/>
  </numFmts>
  <fonts count="24" x14ac:knownFonts="1"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10"/>
      <color theme="0"/>
      <name val="Tahoma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Arial"/>
      <family val="2"/>
    </font>
    <font>
      <sz val="12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rgb="FF000000"/>
      <name val="Courier New"/>
      <family val="3"/>
    </font>
    <font>
      <sz val="9"/>
      <color indexed="81"/>
      <name val="Tahoma"/>
      <family val="2"/>
    </font>
    <font>
      <sz val="8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 tint="-0.14999847407452621"/>
      </right>
      <top/>
      <bottom style="thin">
        <color theme="0"/>
      </bottom>
      <diagonal/>
    </border>
    <border>
      <left style="medium">
        <color theme="0" tint="-0.14999847407452621"/>
      </left>
      <right/>
      <top style="thin">
        <color theme="0"/>
      </top>
      <bottom style="medium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/>
    <xf numFmtId="0" fontId="13" fillId="0" borderId="0"/>
  </cellStyleXfs>
  <cellXfs count="69">
    <xf numFmtId="0" fontId="0" fillId="0" borderId="0" xfId="0"/>
    <xf numFmtId="0" fontId="3" fillId="2" borderId="0" xfId="2" applyFont="1" applyFill="1" applyAlignment="1">
      <alignment horizontal="left" vertical="center" indent="1"/>
    </xf>
    <xf numFmtId="37" fontId="4" fillId="4" borderId="4" xfId="2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5" borderId="11" xfId="0" applyFon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3" borderId="1" xfId="2" applyFont="1" applyFill="1" applyBorder="1" applyAlignment="1">
      <alignment horizontal="center" vertical="center"/>
    </xf>
    <xf numFmtId="0" fontId="5" fillId="7" borderId="2" xfId="2" applyFont="1" applyFill="1" applyBorder="1" applyAlignment="1">
      <alignment horizontal="left" vertical="center"/>
    </xf>
    <xf numFmtId="37" fontId="5" fillId="7" borderId="3" xfId="2" applyNumberFormat="1" applyFont="1" applyFill="1" applyBorder="1" applyAlignment="1">
      <alignment vertical="center"/>
    </xf>
    <xf numFmtId="37" fontId="6" fillId="9" borderId="3" xfId="2" applyNumberFormat="1" applyFont="1" applyFill="1" applyBorder="1" applyAlignment="1">
      <alignment horizontal="center" vertical="center"/>
    </xf>
    <xf numFmtId="37" fontId="3" fillId="8" borderId="5" xfId="2" applyNumberFormat="1" applyFont="1" applyFill="1" applyBorder="1" applyAlignment="1">
      <alignment horizontal="center" vertical="center"/>
    </xf>
    <xf numFmtId="37" fontId="3" fillId="8" borderId="8" xfId="2" applyNumberFormat="1" applyFont="1" applyFill="1" applyBorder="1" applyAlignment="1">
      <alignment horizontal="center" vertical="center"/>
    </xf>
    <xf numFmtId="37" fontId="4" fillId="10" borderId="6" xfId="2" applyNumberFormat="1" applyFont="1" applyFill="1" applyBorder="1" applyAlignment="1">
      <alignment vertical="center"/>
    </xf>
    <xf numFmtId="37" fontId="4" fillId="10" borderId="7" xfId="2" applyNumberFormat="1" applyFont="1" applyFill="1" applyBorder="1" applyAlignment="1">
      <alignment vertical="center"/>
    </xf>
    <xf numFmtId="0" fontId="2" fillId="0" borderId="0" xfId="2"/>
    <xf numFmtId="0" fontId="11" fillId="0" borderId="0" xfId="0" applyFont="1"/>
    <xf numFmtId="164" fontId="12" fillId="12" borderId="0" xfId="0" applyNumberFormat="1" applyFont="1" applyFill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14" borderId="0" xfId="1" applyFont="1" applyFill="1" applyProtection="1">
      <protection locked="0"/>
    </xf>
    <xf numFmtId="0" fontId="15" fillId="8" borderId="0" xfId="1" applyFont="1" applyFill="1"/>
    <xf numFmtId="0" fontId="15" fillId="4" borderId="0" xfId="1" applyFont="1" applyFill="1"/>
    <xf numFmtId="0" fontId="12" fillId="15" borderId="9" xfId="1" applyFont="1" applyFill="1" applyBorder="1" applyAlignment="1">
      <alignment horizontal="center" vertical="center"/>
    </xf>
    <xf numFmtId="0" fontId="12" fillId="15" borderId="9" xfId="1" applyFont="1" applyFill="1" applyBorder="1" applyAlignment="1">
      <alignment horizontal="center" vertical="center" wrapText="1"/>
    </xf>
    <xf numFmtId="0" fontId="18" fillId="6" borderId="9" xfId="1" applyFont="1" applyFill="1" applyBorder="1" applyAlignment="1">
      <alignment horizontal="center" vertical="center" wrapText="1"/>
    </xf>
    <xf numFmtId="0" fontId="15" fillId="0" borderId="0" xfId="1" applyFont="1"/>
    <xf numFmtId="0" fontId="19" fillId="0" borderId="0" xfId="0" applyFont="1" applyAlignment="1">
      <alignment horizontal="justify" vertical="center"/>
    </xf>
    <xf numFmtId="0" fontId="17" fillId="2" borderId="0" xfId="0" applyFont="1" applyFill="1" applyAlignment="1">
      <alignment horizontal="justify" vertical="top" wrapText="1"/>
    </xf>
    <xf numFmtId="0" fontId="15" fillId="16" borderId="0" xfId="1" applyFont="1" applyFill="1"/>
    <xf numFmtId="0" fontId="2" fillId="16" borderId="0" xfId="2" applyFill="1"/>
    <xf numFmtId="0" fontId="0" fillId="10" borderId="0" xfId="0" applyFill="1"/>
    <xf numFmtId="0" fontId="15" fillId="14" borderId="0" xfId="1" applyFont="1" applyFill="1"/>
    <xf numFmtId="0" fontId="18" fillId="14" borderId="0" xfId="1" applyFont="1" applyFill="1" applyAlignment="1">
      <alignment horizontal="center" vertical="center"/>
    </xf>
    <xf numFmtId="0" fontId="18" fillId="14" borderId="0" xfId="1" applyFont="1" applyFill="1" applyAlignment="1">
      <alignment horizontal="center" vertical="center" wrapText="1"/>
    </xf>
    <xf numFmtId="0" fontId="15" fillId="14" borderId="0" xfId="1" applyFont="1" applyFill="1" applyAlignment="1">
      <alignment wrapText="1"/>
    </xf>
    <xf numFmtId="0" fontId="13" fillId="14" borderId="0" xfId="1" applyFont="1" applyFill="1" applyAlignment="1">
      <alignment wrapText="1"/>
    </xf>
    <xf numFmtId="0" fontId="18" fillId="4" borderId="0" xfId="1" applyFont="1" applyFill="1"/>
    <xf numFmtId="0" fontId="1" fillId="0" borderId="9" xfId="4" applyFont="1" applyBorder="1" applyAlignment="1">
      <alignment horizontal="justify" vertical="top" wrapText="1"/>
    </xf>
    <xf numFmtId="0" fontId="1" fillId="4" borderId="9" xfId="1" applyFont="1" applyFill="1" applyBorder="1" applyAlignment="1">
      <alignment horizontal="justify" vertical="top" wrapText="1"/>
    </xf>
    <xf numFmtId="0" fontId="1" fillId="0" borderId="9" xfId="4" applyFont="1" applyBorder="1" applyAlignment="1">
      <alignment horizontal="justify" vertical="center"/>
    </xf>
    <xf numFmtId="0" fontId="18" fillId="14" borderId="0" xfId="1" applyFont="1" applyFill="1" applyAlignment="1">
      <alignment horizontal="center" vertical="center" wrapText="1"/>
    </xf>
    <xf numFmtId="0" fontId="15" fillId="14" borderId="0" xfId="1" applyFont="1" applyFill="1" applyAlignment="1">
      <alignment horizontal="center" vertical="center" wrapText="1"/>
    </xf>
    <xf numFmtId="0" fontId="18" fillId="14" borderId="0" xfId="1" applyFont="1" applyFill="1" applyAlignment="1">
      <alignment horizontal="left"/>
    </xf>
    <xf numFmtId="0" fontId="15" fillId="4" borderId="0" xfId="1" applyFont="1" applyFill="1" applyAlignment="1">
      <alignment horizontal="justify" vertical="top" wrapText="1"/>
    </xf>
    <xf numFmtId="0" fontId="23" fillId="11" borderId="9" xfId="0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4" fontId="1" fillId="1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/>
    </xf>
    <xf numFmtId="0" fontId="1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 wrapText="1"/>
    </xf>
    <xf numFmtId="0" fontId="23" fillId="11" borderId="9" xfId="0" applyFont="1" applyFill="1" applyBorder="1" applyAlignment="1">
      <alignment horizontal="center" vertical="center"/>
    </xf>
    <xf numFmtId="0" fontId="23" fillId="11" borderId="14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</cellXfs>
  <cellStyles count="5">
    <cellStyle name="Estilo 1" xfId="3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NOMBRE DE LA OFICINA</a:t>
            </a:r>
          </a:p>
          <a:p>
            <a:pPr>
              <a:defRPr/>
            </a:pPr>
            <a:r>
              <a:rPr lang="es-CR"/>
              <a:t>GRÁFICO DE REUNIONES REALIZADAS  
</a:t>
            </a:r>
          </a:p>
        </c:rich>
      </c:tx>
      <c:layout>
        <c:manualLayout>
          <c:xMode val="edge"/>
          <c:yMode val="edge"/>
          <c:x val="0.12760461546080326"/>
          <c:y val="2.98488253650018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47282577766662E-2"/>
          <c:y val="0.30449878436351346"/>
          <c:w val="0.8974379403361995"/>
          <c:h val="0.42906646887586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INFORME!$A$6</c:f>
              <c:strCache>
                <c:ptCount val="1"/>
                <c:pt idx="0">
                  <c:v>Interna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INFORME!$B$6:$M$6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F-4E7F-BEAD-0F39B1117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64608"/>
        <c:axId val="102970880"/>
      </c:barChart>
      <c:lineChart>
        <c:grouping val="standard"/>
        <c:varyColors val="0"/>
        <c:ser>
          <c:idx val="1"/>
          <c:order val="1"/>
          <c:tx>
            <c:strRef>
              <c:f>INFORME!$A$7</c:f>
              <c:strCache>
                <c:ptCount val="1"/>
                <c:pt idx="0">
                  <c:v>Externa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INFORME!$B$3:$M$3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INFORME!$B$7:$M$7</c:f>
              <c:numCache>
                <c:formatCode>#,##0_);\(#,##0\)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F-4E7F-BEAD-0F39B1117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4608"/>
        <c:axId val="102970880"/>
      </c:lineChart>
      <c:catAx>
        <c:axId val="10296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MES</a:t>
                </a:r>
              </a:p>
            </c:rich>
          </c:tx>
          <c:layout>
            <c:manualLayout>
              <c:xMode val="edge"/>
              <c:yMode val="edge"/>
              <c:x val="0.5034977271197747"/>
              <c:y val="0.826991072482778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102970880"/>
        <c:crosses val="autoZero"/>
        <c:auto val="1"/>
        <c:lblAlgn val="ctr"/>
        <c:lblOffset val="100"/>
        <c:noMultiLvlLbl val="0"/>
      </c:catAx>
      <c:valAx>
        <c:axId val="102970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R"/>
                  <a:t>CANTIDAD</a:t>
                </a:r>
              </a:p>
            </c:rich>
          </c:tx>
          <c:layout>
            <c:manualLayout>
              <c:xMode val="edge"/>
              <c:yMode val="edge"/>
              <c:x val="1.1655011655011661E-2"/>
              <c:y val="0.21453323524870821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102964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 alignWithMargins="0">
      <c:oddHeader>&amp;Z&amp;G&amp;C&amp;"Arial,Negrita"DIGITE EL NOMBRE DE LA UNIDAD ADMINISTRATIVA
&amp;"Arial,Normal"GRÁFICOS DE REUNIONES REALIZADAS&amp;"Arial,Negrita"
&amp;D&amp;"Arial,Normal"&amp;10F__-v_₋SIGLAS-P___-v__</c:oddHeader>
    </c:headerFooter>
    <c:pageMargins b="1" l="0.75000000000001465" r="0.75000000000001465" t="1" header="0" footer="0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13" Type="http://schemas.openxmlformats.org/officeDocument/2006/relationships/hyperlink" Target="#INSTRUCCIONES!A1"/><Relationship Id="rId3" Type="http://schemas.openxmlformats.org/officeDocument/2006/relationships/hyperlink" Target="../../1%20UP/Pag%20Web/Reportes.htm" TargetMode="External"/><Relationship Id="rId7" Type="http://schemas.openxmlformats.org/officeDocument/2006/relationships/hyperlink" Target="#CONTROL!A1"/><Relationship Id="rId12" Type="http://schemas.openxmlformats.org/officeDocument/2006/relationships/image" Target="../media/image5.jpeg"/><Relationship Id="rId2" Type="http://schemas.openxmlformats.org/officeDocument/2006/relationships/hyperlink" Target="../6.%20Regulaciones/Regulaciones%20-%20HGD/01.%20Regulaciones.xlsx" TargetMode="External"/><Relationship Id="rId1" Type="http://schemas.openxmlformats.org/officeDocument/2006/relationships/hyperlink" Target="../../1%20UP/Pag%20Web/Herramientas.htm" TargetMode="External"/><Relationship Id="rId6" Type="http://schemas.openxmlformats.org/officeDocument/2006/relationships/image" Target="../media/image2.jpg"/><Relationship Id="rId11" Type="http://schemas.openxmlformats.org/officeDocument/2006/relationships/hyperlink" Target="#INFORME!A1"/><Relationship Id="rId5" Type="http://schemas.openxmlformats.org/officeDocument/2006/relationships/hyperlink" Target="../../1%20UP/Pag%20Web/Versi&#243;n.htm" TargetMode="External"/><Relationship Id="rId10" Type="http://schemas.openxmlformats.org/officeDocument/2006/relationships/image" Target="../media/image4.jpeg"/><Relationship Id="rId4" Type="http://schemas.openxmlformats.org/officeDocument/2006/relationships/hyperlink" Target="../7.%20Servicios/Servicios%20v02-2015.ppsx" TargetMode="External"/><Relationship Id="rId9" Type="http://schemas.openxmlformats.org/officeDocument/2006/relationships/hyperlink" Target="#GR&#193;FIC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123825</xdr:rowOff>
    </xdr:from>
    <xdr:to>
      <xdr:col>2</xdr:col>
      <xdr:colOff>666750</xdr:colOff>
      <xdr:row>4</xdr:row>
      <xdr:rowOff>85725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1450" y="123825"/>
          <a:ext cx="1104900" cy="609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7</xdr:col>
      <xdr:colOff>838199</xdr:colOff>
      <xdr:row>4</xdr:row>
      <xdr:rowOff>66675</xdr:rowOff>
    </xdr:from>
    <xdr:to>
      <xdr:col>9</xdr:col>
      <xdr:colOff>447674</xdr:colOff>
      <xdr:row>5</xdr:row>
      <xdr:rowOff>66675</xdr:rowOff>
    </xdr:to>
    <xdr:sp macro="" textlink="">
      <xdr:nvSpPr>
        <xdr:cNvPr id="17" name="16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638799" y="714375"/>
          <a:ext cx="12858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9</xdr:col>
      <xdr:colOff>447675</xdr:colOff>
      <xdr:row>4</xdr:row>
      <xdr:rowOff>66675</xdr:rowOff>
    </xdr:from>
    <xdr:to>
      <xdr:col>10</xdr:col>
      <xdr:colOff>685800</xdr:colOff>
      <xdr:row>5</xdr:row>
      <xdr:rowOff>76200</xdr:rowOff>
    </xdr:to>
    <xdr:sp macro="" textlink="">
      <xdr:nvSpPr>
        <xdr:cNvPr id="18" name="17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924675" y="714375"/>
          <a:ext cx="107632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666750</xdr:colOff>
      <xdr:row>4</xdr:row>
      <xdr:rowOff>57150</xdr:rowOff>
    </xdr:from>
    <xdr:to>
      <xdr:col>11</xdr:col>
      <xdr:colOff>66675</xdr:colOff>
      <xdr:row>5</xdr:row>
      <xdr:rowOff>66675</xdr:rowOff>
    </xdr:to>
    <xdr:sp macro="" textlink="">
      <xdr:nvSpPr>
        <xdr:cNvPr id="19" name="18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981950" y="704850"/>
          <a:ext cx="107632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11</xdr:col>
      <xdr:colOff>28575</xdr:colOff>
      <xdr:row>4</xdr:row>
      <xdr:rowOff>57150</xdr:rowOff>
    </xdr:from>
    <xdr:to>
      <xdr:col>12</xdr:col>
      <xdr:colOff>266700</xdr:colOff>
      <xdr:row>5</xdr:row>
      <xdr:rowOff>66675</xdr:rowOff>
    </xdr:to>
    <xdr:sp macro="" textlink="">
      <xdr:nvSpPr>
        <xdr:cNvPr id="23" name="2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020175" y="704850"/>
          <a:ext cx="107632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11</xdr:col>
      <xdr:colOff>19050</xdr:colOff>
      <xdr:row>5</xdr:row>
      <xdr:rowOff>42226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09"/>
        <a:stretch/>
      </xdr:blipFill>
      <xdr:spPr>
        <a:xfrm>
          <a:off x="838201" y="0"/>
          <a:ext cx="8401049" cy="851851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8</xdr:row>
      <xdr:rowOff>75995</xdr:rowOff>
    </xdr:from>
    <xdr:to>
      <xdr:col>10</xdr:col>
      <xdr:colOff>38100</xdr:colOff>
      <xdr:row>15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647825" y="1371395"/>
          <a:ext cx="6772275" cy="1190830"/>
          <a:chOff x="1514475" y="1371395"/>
          <a:chExt cx="6772275" cy="1190830"/>
        </a:xfrm>
      </xdr:grpSpPr>
      <xdr:grpSp>
        <xdr:nvGrpSpPr>
          <xdr:cNvPr id="14" name="13 Grupo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/>
        </xdr:nvGrpSpPr>
        <xdr:grpSpPr>
          <a:xfrm>
            <a:off x="3409950" y="1438275"/>
            <a:ext cx="1141280" cy="1123950"/>
            <a:chOff x="9553575" y="1847850"/>
            <a:chExt cx="1247775" cy="1123950"/>
          </a:xfrm>
          <a:solidFill>
            <a:schemeClr val="bg1">
              <a:lumMod val="50000"/>
            </a:schemeClr>
          </a:solidFill>
        </xdr:grpSpPr>
        <xdr:sp macro="" textlink="">
          <xdr:nvSpPr>
            <xdr:cNvPr id="15" name="14 Rectángulo redondeado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 bwMode="auto">
            <a:xfrm>
              <a:off x="9553575" y="2743200"/>
              <a:ext cx="1247775" cy="228600"/>
            </a:xfrm>
            <a:prstGeom prst="roundRect">
              <a:avLst/>
            </a:prstGeom>
            <a:grpFill/>
            <a:ln>
              <a:solidFill>
                <a:schemeClr val="bg1"/>
              </a:solidFill>
              <a:headEnd type="none" w="med" len="med"/>
              <a:tailEnd type="none" w="med" len="med"/>
            </a:ln>
            <a:effectLst>
              <a:glow rad="228600">
                <a:schemeClr val="bg1">
                  <a:lumMod val="85000"/>
                  <a:alpha val="40000"/>
                </a:schemeClr>
              </a:glow>
              <a:outerShdw blurRad="40000" dist="23000" dir="5400000" rotWithShape="0">
                <a:srgbClr val="000000">
                  <a:alpha val="35000"/>
                </a:srgbClr>
              </a:outerShdw>
            </a:effectLst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lang="es-CR" sz="1050" b="0">
                  <a:ln>
                    <a:solidFill>
                      <a:schemeClr val="bg1"/>
                    </a:solidFill>
                  </a:ln>
                  <a:solidFill>
                    <a:schemeClr val="bg1"/>
                  </a:solidFill>
                </a:rPr>
                <a:t>CONTROL</a:t>
              </a:r>
            </a:p>
          </xdr:txBody>
        </xdr:sp>
        <xdr:pic>
          <xdr:nvPicPr>
            <xdr:cNvPr id="16" name="15 Imagen" descr="control_panel_92723.jpg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/>
            <a:stretch>
              <a:fillRect/>
            </a:stretch>
          </xdr:blipFill>
          <xdr:spPr>
            <a:xfrm>
              <a:off x="9791701" y="1847850"/>
              <a:ext cx="838200" cy="838200"/>
            </a:xfrm>
            <a:prstGeom prst="ellipse">
              <a:avLst/>
            </a:prstGeom>
            <a:grpFill/>
            <a:ln w="63500" cap="rnd">
              <a:solidFill>
                <a:srgbClr val="333333"/>
              </a:solidFill>
            </a:ln>
            <a:effectLst>
              <a:outerShdw blurRad="381000" dist="292100" dir="5400000" sx="-80000" sy="-18000" rotWithShape="0">
                <a:srgbClr val="000000">
                  <a:alpha val="22000"/>
                </a:srgbClr>
              </a:outerShdw>
            </a:effectLst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</xdr:grpSp>
      <xdr:grpSp>
        <xdr:nvGrpSpPr>
          <xdr:cNvPr id="20" name="19 Grupo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GrpSpPr/>
        </xdr:nvGrpSpPr>
        <xdr:grpSpPr>
          <a:xfrm>
            <a:off x="7145470" y="1371395"/>
            <a:ext cx="1141280" cy="1152730"/>
            <a:chOff x="8001000" y="3095420"/>
            <a:chExt cx="1247775" cy="1152730"/>
          </a:xfrm>
        </xdr:grpSpPr>
        <xdr:pic>
          <xdr:nvPicPr>
            <xdr:cNvPr id="21" name="20 Imagen" descr="beneficios.jpg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duotone>
                <a:prstClr val="black"/>
                <a:schemeClr val="accent6">
                  <a:tint val="45000"/>
                  <a:satMod val="400000"/>
                </a:schemeClr>
              </a:duotone>
            </a:blip>
            <a:stretch>
              <a:fillRect/>
            </a:stretch>
          </xdr:blipFill>
          <xdr:spPr>
            <a:xfrm>
              <a:off x="8181975" y="3095420"/>
              <a:ext cx="876300" cy="857455"/>
            </a:xfrm>
            <a:prstGeom prst="ellipse">
              <a:avLst/>
            </a:prstGeom>
            <a:ln w="63500" cap="rnd">
              <a:solidFill>
                <a:schemeClr val="tx1">
                  <a:lumMod val="65000"/>
                  <a:lumOff val="35000"/>
                </a:schemeClr>
              </a:solidFill>
            </a:ln>
            <a:effectLst>
              <a:outerShdw blurRad="381000" dist="292100" dir="5400000" sx="-80000" sy="-18000" rotWithShape="0">
                <a:srgbClr val="000000">
                  <a:alpha val="22000"/>
                </a:srgbClr>
              </a:outerShdw>
            </a:effectLst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22" name="21 Rectángulo redondeado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 bwMode="auto">
            <a:xfrm>
              <a:off x="8001000" y="4019550"/>
              <a:ext cx="1247775" cy="228600"/>
            </a:xfrm>
            <a:prstGeom prst="roundRect">
              <a:avLst/>
            </a:prstGeom>
            <a:solidFill>
              <a:schemeClr val="accent6">
                <a:lumMod val="75000"/>
              </a:schemeClr>
            </a:solidFill>
            <a:ln>
              <a:solidFill>
                <a:schemeClr val="bg1"/>
              </a:solidFill>
              <a:headEnd type="none" w="med" len="med"/>
              <a:tailEnd type="none" w="med" len="med"/>
            </a:ln>
            <a:effectLst>
              <a:glow rad="228600">
                <a:schemeClr val="bg1">
                  <a:lumMod val="85000"/>
                  <a:alpha val="40000"/>
                </a:schemeClr>
              </a:glow>
              <a:outerShdw blurRad="40000" dist="23000" dir="5400000" rotWithShape="0">
                <a:srgbClr val="000000">
                  <a:alpha val="35000"/>
                </a:srgbClr>
              </a:outerShdw>
            </a:effectLst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lang="es-CR" sz="1050" b="0">
                  <a:ln>
                    <a:solidFill>
                      <a:schemeClr val="bg1"/>
                    </a:solidFill>
                  </a:ln>
                  <a:solidFill>
                    <a:schemeClr val="bg1"/>
                  </a:solidFill>
                </a:rPr>
                <a:t>GRÁFICO</a:t>
              </a:r>
            </a:p>
          </xdr:txBody>
        </xdr:sp>
      </xdr:grpSp>
      <xdr:grpSp>
        <xdr:nvGrpSpPr>
          <xdr:cNvPr id="29" name="28 Grupo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GrpSpPr/>
        </xdr:nvGrpSpPr>
        <xdr:grpSpPr>
          <a:xfrm>
            <a:off x="5303007" y="1381125"/>
            <a:ext cx="1206965" cy="1162050"/>
            <a:chOff x="7372350" y="3676649"/>
            <a:chExt cx="1247775" cy="1171576"/>
          </a:xfrm>
          <a:solidFill>
            <a:srgbClr val="7030A0"/>
          </a:solidFill>
        </xdr:grpSpPr>
        <xdr:pic>
          <xdr:nvPicPr>
            <xdr:cNvPr id="30" name="29 Imagen" descr="control_panel_37098.jpg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duotone>
                <a:prstClr val="black"/>
                <a:schemeClr val="accent4">
                  <a:tint val="45000"/>
                  <a:satMod val="400000"/>
                </a:schemeClr>
              </a:duotone>
            </a:blip>
            <a:stretch>
              <a:fillRect/>
            </a:stretch>
          </xdr:blipFill>
          <xdr:spPr>
            <a:xfrm>
              <a:off x="7543800" y="3676649"/>
              <a:ext cx="885825" cy="885825"/>
            </a:xfrm>
            <a:prstGeom prst="ellipse">
              <a:avLst/>
            </a:prstGeom>
            <a:grpFill/>
            <a:ln w="63500" cap="rnd">
              <a:solidFill>
                <a:srgbClr val="333333"/>
              </a:solidFill>
            </a:ln>
            <a:effectLst>
              <a:outerShdw blurRad="381000" dist="292100" dir="5400000" sx="-80000" sy="-18000" rotWithShape="0">
                <a:srgbClr val="000000">
                  <a:alpha val="22000"/>
                </a:srgbClr>
              </a:outerShdw>
            </a:effectLst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31" name="30 Rectángulo redondeado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/>
          </xdr:nvSpPr>
          <xdr:spPr bwMode="auto">
            <a:xfrm>
              <a:off x="7372350" y="4619625"/>
              <a:ext cx="1247775" cy="228600"/>
            </a:xfrm>
            <a:prstGeom prst="roundRect">
              <a:avLst/>
            </a:prstGeom>
            <a:grpFill/>
            <a:ln>
              <a:solidFill>
                <a:schemeClr val="bg1"/>
              </a:solidFill>
              <a:headEnd type="none" w="med" len="med"/>
              <a:tailEnd type="none" w="med" len="med"/>
            </a:ln>
            <a:effectLst>
              <a:glow rad="228600">
                <a:schemeClr val="bg1">
                  <a:lumMod val="85000"/>
                  <a:alpha val="40000"/>
                </a:schemeClr>
              </a:glow>
              <a:outerShdw blurRad="40000" dist="23000" dir="5400000" rotWithShape="0">
                <a:srgbClr val="000000">
                  <a:alpha val="35000"/>
                </a:srgbClr>
              </a:outerShdw>
            </a:effectLst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lang="es-CR" sz="1050" b="0">
                  <a:ln>
                    <a:solidFill>
                      <a:schemeClr val="bg1"/>
                    </a:solidFill>
                  </a:ln>
                  <a:solidFill>
                    <a:schemeClr val="bg1"/>
                  </a:solidFill>
                </a:rPr>
                <a:t>INFORME</a:t>
              </a:r>
            </a:p>
          </xdr:txBody>
        </xdr:sp>
      </xdr:grpSp>
      <xdr:grpSp>
        <xdr:nvGrpSpPr>
          <xdr:cNvPr id="27" name="28 Grupo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GrpSpPr/>
        </xdr:nvGrpSpPr>
        <xdr:grpSpPr>
          <a:xfrm>
            <a:off x="1514475" y="1400175"/>
            <a:ext cx="1206965" cy="1162050"/>
            <a:chOff x="7372350" y="3676649"/>
            <a:chExt cx="1247775" cy="1171576"/>
          </a:xfrm>
          <a:solidFill>
            <a:srgbClr val="0070C0"/>
          </a:solidFill>
        </xdr:grpSpPr>
        <xdr:pic>
          <xdr:nvPicPr>
            <xdr:cNvPr id="28" name="29 Imagen" descr="control_panel_37098.jpg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duotone>
                <a:prstClr val="black"/>
                <a:schemeClr val="accent5">
                  <a:tint val="45000"/>
                  <a:satMod val="400000"/>
                </a:schemeClr>
              </a:duotone>
            </a:blip>
            <a:stretch>
              <a:fillRect/>
            </a:stretch>
          </xdr:blipFill>
          <xdr:spPr>
            <a:xfrm>
              <a:off x="7543800" y="3676649"/>
              <a:ext cx="885825" cy="885825"/>
            </a:xfrm>
            <a:prstGeom prst="ellipse">
              <a:avLst/>
            </a:prstGeom>
            <a:grpFill/>
            <a:ln w="63500" cap="rnd">
              <a:solidFill>
                <a:srgbClr val="333333"/>
              </a:solidFill>
            </a:ln>
            <a:effectLst>
              <a:outerShdw blurRad="381000" dist="292100" dir="5400000" sx="-80000" sy="-18000" rotWithShape="0">
                <a:srgbClr val="000000">
                  <a:alpha val="22000"/>
                </a:srgbClr>
              </a:outerShdw>
            </a:effectLst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</xdr:spPr>
        </xdr:pic>
        <xdr:sp macro="" textlink="">
          <xdr:nvSpPr>
            <xdr:cNvPr id="32" name="30 Rectángulo redondeado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/>
          </xdr:nvSpPr>
          <xdr:spPr bwMode="auto">
            <a:xfrm>
              <a:off x="7372350" y="4619625"/>
              <a:ext cx="1247775" cy="228600"/>
            </a:xfrm>
            <a:prstGeom prst="roundRect">
              <a:avLst/>
            </a:prstGeom>
            <a:solidFill>
              <a:srgbClr val="0070C0"/>
            </a:solidFill>
            <a:ln>
              <a:solidFill>
                <a:schemeClr val="bg1"/>
              </a:solidFill>
              <a:headEnd type="none" w="med" len="med"/>
              <a:tailEnd type="none" w="med" len="med"/>
            </a:ln>
            <a:effectLst>
              <a:glow rad="228600">
                <a:schemeClr val="bg1">
                  <a:lumMod val="85000"/>
                  <a:alpha val="40000"/>
                </a:schemeClr>
              </a:glow>
              <a:outerShdw blurRad="40000" dist="23000" dir="5400000" rotWithShape="0">
                <a:srgbClr val="000000">
                  <a:alpha val="35000"/>
                </a:srgbClr>
              </a:outerShdw>
            </a:effectLst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wrap="square" lIns="18288" tIns="0" rIns="0" bIns="0" rtlCol="0" anchor="ctr" upright="1"/>
            <a:lstStyle/>
            <a:p>
              <a:pPr algn="ctr"/>
              <a:r>
                <a:rPr lang="es-CR" sz="1050" b="0">
                  <a:ln>
                    <a:solidFill>
                      <a:schemeClr val="bg1"/>
                    </a:solidFill>
                  </a:ln>
                  <a:solidFill>
                    <a:schemeClr val="bg1"/>
                  </a:solidFill>
                </a:rPr>
                <a:t>INSTRUCCIONES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6</xdr:col>
      <xdr:colOff>742950</xdr:colOff>
      <xdr:row>24</xdr:row>
      <xdr:rowOff>142875</xdr:rowOff>
    </xdr:to>
    <xdr:graphicFrame macro="">
      <xdr:nvGraphicFramePr>
        <xdr:cNvPr id="5" name="Chart 5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37"/>
  <sheetViews>
    <sheetView tabSelected="1" zoomScaleNormal="100" zoomScaleSheetLayoutView="100" workbookViewId="0">
      <selection activeCell="F8" sqref="F8"/>
    </sheetView>
  </sheetViews>
  <sheetFormatPr baseColWidth="10" defaultColWidth="10" defaultRowHeight="15" x14ac:dyDescent="0.2"/>
  <cols>
    <col min="1" max="1" width="3.875" style="23" customWidth="1"/>
    <col min="2" max="2" width="21.375" style="23" customWidth="1"/>
    <col min="3" max="3" width="2.125" style="23" customWidth="1"/>
    <col min="4" max="4" width="21.375" style="23" customWidth="1"/>
    <col min="5" max="5" width="2.125" style="23" customWidth="1"/>
    <col min="6" max="6" width="47.25" style="23" customWidth="1"/>
    <col min="7" max="7" width="3.875" style="23" customWidth="1"/>
    <col min="8" max="8" width="0.125" style="22" customWidth="1"/>
    <col min="9" max="16384" width="10" style="23"/>
  </cols>
  <sheetData>
    <row r="1" spans="1:7" ht="12" customHeight="1" x14ac:dyDescent="0.2">
      <c r="A1" s="21"/>
      <c r="B1" s="21"/>
      <c r="C1" s="21"/>
      <c r="D1" s="21"/>
      <c r="E1" s="21"/>
      <c r="F1" s="21"/>
      <c r="G1" s="21"/>
    </row>
    <row r="2" spans="1:7" ht="26.25" customHeight="1" x14ac:dyDescent="0.2">
      <c r="A2" s="33"/>
      <c r="B2" s="42" t="s">
        <v>37</v>
      </c>
      <c r="C2" s="42"/>
      <c r="D2" s="42"/>
      <c r="E2" s="42"/>
      <c r="F2" s="42"/>
      <c r="G2" s="21"/>
    </row>
    <row r="3" spans="1:7" ht="37.5" customHeight="1" x14ac:dyDescent="0.2">
      <c r="A3" s="33"/>
      <c r="B3" s="43" t="s">
        <v>64</v>
      </c>
      <c r="C3" s="43"/>
      <c r="D3" s="43"/>
      <c r="E3" s="43"/>
      <c r="F3" s="43"/>
      <c r="G3" s="21"/>
    </row>
    <row r="4" spans="1:7" ht="12" customHeight="1" x14ac:dyDescent="0.25">
      <c r="A4" s="33"/>
      <c r="B4" s="44"/>
      <c r="C4" s="44"/>
      <c r="D4" s="44"/>
      <c r="E4" s="44"/>
      <c r="F4" s="44"/>
      <c r="G4" s="21"/>
    </row>
    <row r="5" spans="1:7" ht="12" customHeight="1" x14ac:dyDescent="0.2">
      <c r="A5" s="33"/>
      <c r="B5" s="33"/>
      <c r="C5" s="33"/>
      <c r="D5" s="33"/>
      <c r="E5" s="33"/>
      <c r="F5" s="33"/>
      <c r="G5" s="21"/>
    </row>
    <row r="6" spans="1:7" ht="52.5" customHeight="1" x14ac:dyDescent="0.2">
      <c r="A6" s="33"/>
      <c r="B6" s="24" t="s">
        <v>35</v>
      </c>
      <c r="C6" s="34"/>
      <c r="D6" s="25" t="s">
        <v>38</v>
      </c>
      <c r="E6" s="34"/>
      <c r="F6" s="24" t="s">
        <v>36</v>
      </c>
      <c r="G6" s="21"/>
    </row>
    <row r="7" spans="1:7" ht="12" customHeight="1" x14ac:dyDescent="0.2">
      <c r="A7" s="33"/>
      <c r="B7" s="33"/>
      <c r="C7" s="33"/>
      <c r="D7" s="33"/>
      <c r="E7" s="33"/>
      <c r="F7" s="33"/>
      <c r="G7" s="21"/>
    </row>
    <row r="8" spans="1:7" ht="143.25" customHeight="1" x14ac:dyDescent="0.2">
      <c r="A8" s="33"/>
      <c r="B8" s="24">
        <v>1</v>
      </c>
      <c r="C8" s="34"/>
      <c r="D8" s="26" t="str">
        <f>CONTROL!A1</f>
        <v>n.° MINUTA</v>
      </c>
      <c r="E8" s="35"/>
      <c r="F8" s="39" t="s">
        <v>53</v>
      </c>
      <c r="G8" s="21"/>
    </row>
    <row r="9" spans="1:7" ht="12" customHeight="1" x14ac:dyDescent="0.2">
      <c r="A9" s="33"/>
      <c r="B9" s="33"/>
      <c r="C9" s="33"/>
      <c r="D9" s="36"/>
      <c r="E9" s="36"/>
      <c r="F9" s="37"/>
      <c r="G9" s="21"/>
    </row>
    <row r="10" spans="1:7" ht="59.45" customHeight="1" x14ac:dyDescent="0.2">
      <c r="A10" s="33"/>
      <c r="B10" s="24">
        <v>2</v>
      </c>
      <c r="C10" s="34"/>
      <c r="D10" s="26" t="str">
        <f>CONTROL!B1</f>
        <v>FECHA DE ENVÍO 
A CSR</v>
      </c>
      <c r="E10" s="35"/>
      <c r="F10" s="40" t="s">
        <v>54</v>
      </c>
      <c r="G10" s="21"/>
    </row>
    <row r="11" spans="1:7" ht="12" customHeight="1" x14ac:dyDescent="0.2">
      <c r="A11" s="33"/>
      <c r="B11" s="33"/>
      <c r="C11" s="33"/>
      <c r="D11" s="36"/>
      <c r="E11" s="36"/>
      <c r="F11" s="37"/>
      <c r="G11" s="21"/>
    </row>
    <row r="12" spans="1:7" ht="30" x14ac:dyDescent="0.2">
      <c r="A12" s="33"/>
      <c r="B12" s="24">
        <v>3</v>
      </c>
      <c r="C12" s="34"/>
      <c r="D12" s="26" t="str">
        <f>CONTROL!C1</f>
        <v>TIPO DE REUNIÓN</v>
      </c>
      <c r="E12" s="35"/>
      <c r="F12" s="40" t="s">
        <v>55</v>
      </c>
      <c r="G12" s="21"/>
    </row>
    <row r="13" spans="1:7" ht="13.5" customHeight="1" x14ac:dyDescent="0.2">
      <c r="A13" s="33"/>
      <c r="B13" s="33"/>
      <c r="C13" s="33"/>
      <c r="D13" s="36"/>
      <c r="E13" s="36"/>
      <c r="F13" s="37"/>
      <c r="G13" s="21"/>
    </row>
    <row r="14" spans="1:7" ht="75" x14ac:dyDescent="0.2">
      <c r="A14" s="33"/>
      <c r="B14" s="24">
        <v>4</v>
      </c>
      <c r="C14" s="34"/>
      <c r="D14" s="26" t="str">
        <f>CONTROL!D1</f>
        <v>FECHA</v>
      </c>
      <c r="E14" s="35"/>
      <c r="F14" s="40" t="s">
        <v>63</v>
      </c>
      <c r="G14" s="21"/>
    </row>
    <row r="15" spans="1:7" ht="12" customHeight="1" x14ac:dyDescent="0.2">
      <c r="A15" s="33"/>
      <c r="B15" s="33"/>
      <c r="C15" s="33"/>
      <c r="D15" s="36"/>
      <c r="E15" s="36"/>
      <c r="F15" s="37"/>
      <c r="G15" s="21"/>
    </row>
    <row r="16" spans="1:7" ht="27.75" customHeight="1" x14ac:dyDescent="0.2">
      <c r="A16" s="33"/>
      <c r="B16" s="24">
        <v>5</v>
      </c>
      <c r="C16" s="34"/>
      <c r="D16" s="26" t="str">
        <f>CONTROL!F1</f>
        <v>OBJETIVO</v>
      </c>
      <c r="E16" s="35"/>
      <c r="F16" s="40" t="s">
        <v>65</v>
      </c>
      <c r="G16" s="21"/>
    </row>
    <row r="17" spans="1:12" ht="12" customHeight="1" x14ac:dyDescent="0.2">
      <c r="A17" s="33"/>
      <c r="B17" s="33"/>
      <c r="C17" s="33"/>
      <c r="D17" s="36"/>
      <c r="E17" s="36"/>
      <c r="F17" s="37"/>
      <c r="G17" s="21"/>
    </row>
    <row r="18" spans="1:12" ht="93.75" customHeight="1" x14ac:dyDescent="0.2">
      <c r="A18" s="33"/>
      <c r="B18" s="24">
        <v>6</v>
      </c>
      <c r="C18" s="34"/>
      <c r="D18" s="26" t="str">
        <f>CONTROL!G1</f>
        <v>LUGAR</v>
      </c>
      <c r="E18" s="35"/>
      <c r="F18" s="41" t="s">
        <v>56</v>
      </c>
      <c r="G18" s="21"/>
    </row>
    <row r="19" spans="1:12" ht="12" customHeight="1" x14ac:dyDescent="0.2">
      <c r="A19" s="33"/>
      <c r="B19" s="33"/>
      <c r="C19" s="33"/>
      <c r="D19" s="36"/>
      <c r="E19" s="36"/>
      <c r="F19" s="37"/>
      <c r="G19" s="21"/>
    </row>
    <row r="20" spans="1:12" ht="117" customHeight="1" x14ac:dyDescent="0.2">
      <c r="A20" s="33"/>
      <c r="B20" s="24">
        <v>7</v>
      </c>
      <c r="C20" s="34"/>
      <c r="D20" s="26" t="str">
        <f>CONTROL!H1</f>
        <v>HORA</v>
      </c>
      <c r="E20" s="35"/>
      <c r="F20" s="39" t="s">
        <v>57</v>
      </c>
      <c r="G20" s="21"/>
    </row>
    <row r="21" spans="1:12" ht="9.75" customHeight="1" x14ac:dyDescent="0.2">
      <c r="A21" s="33"/>
      <c r="B21" s="33"/>
      <c r="C21" s="33"/>
      <c r="D21" s="36"/>
      <c r="E21" s="36"/>
      <c r="F21" s="37"/>
      <c r="G21" s="21"/>
    </row>
    <row r="22" spans="1:12" ht="30" x14ac:dyDescent="0.2">
      <c r="A22" s="33"/>
      <c r="B22" s="24">
        <v>8</v>
      </c>
      <c r="C22" s="34"/>
      <c r="D22" s="26" t="str">
        <f>CONTROL!J1</f>
        <v>DURACIÓN</v>
      </c>
      <c r="E22" s="35"/>
      <c r="F22" s="40" t="s">
        <v>58</v>
      </c>
      <c r="G22" s="21"/>
    </row>
    <row r="23" spans="1:12" ht="9.75" customHeight="1" x14ac:dyDescent="0.2">
      <c r="A23" s="33"/>
      <c r="B23" s="33"/>
      <c r="C23" s="33"/>
      <c r="D23" s="36"/>
      <c r="E23" s="36"/>
      <c r="F23" s="37"/>
      <c r="G23" s="21"/>
    </row>
    <row r="24" spans="1:12" s="27" customFormat="1" ht="60" x14ac:dyDescent="0.2">
      <c r="A24" s="33"/>
      <c r="B24" s="24">
        <v>9</v>
      </c>
      <c r="C24" s="34"/>
      <c r="D24" s="26" t="str">
        <f>CONTROL!K1</f>
        <v>OBSERVACIONES</v>
      </c>
      <c r="E24" s="35"/>
      <c r="F24" s="40" t="s">
        <v>59</v>
      </c>
      <c r="G24" s="21"/>
    </row>
    <row r="25" spans="1:12" ht="9.75" customHeight="1" x14ac:dyDescent="0.2">
      <c r="A25" s="33"/>
      <c r="B25" s="33"/>
      <c r="C25" s="33"/>
      <c r="D25" s="36"/>
      <c r="E25" s="36"/>
      <c r="F25" s="37"/>
      <c r="G25" s="21"/>
    </row>
    <row r="26" spans="1:12" s="27" customFormat="1" ht="60" x14ac:dyDescent="0.2">
      <c r="A26" s="33"/>
      <c r="B26" s="24">
        <v>10</v>
      </c>
      <c r="C26" s="34"/>
      <c r="D26" s="26" t="s">
        <v>39</v>
      </c>
      <c r="E26" s="35"/>
      <c r="F26" s="40" t="s">
        <v>60</v>
      </c>
      <c r="G26" s="21"/>
    </row>
    <row r="27" spans="1:12" ht="9.75" customHeight="1" x14ac:dyDescent="0.2">
      <c r="A27" s="33"/>
      <c r="B27" s="33"/>
      <c r="C27" s="33"/>
      <c r="D27" s="36"/>
      <c r="E27" s="36"/>
      <c r="F27" s="37"/>
      <c r="G27" s="21"/>
    </row>
    <row r="28" spans="1:12" s="27" customFormat="1" ht="60" x14ac:dyDescent="0.2">
      <c r="A28" s="33"/>
      <c r="B28" s="24">
        <v>11</v>
      </c>
      <c r="C28" s="34"/>
      <c r="D28" s="26" t="s">
        <v>40</v>
      </c>
      <c r="E28" s="35"/>
      <c r="F28" s="40" t="s">
        <v>61</v>
      </c>
      <c r="G28" s="21"/>
    </row>
    <row r="29" spans="1:12" ht="9.75" customHeight="1" x14ac:dyDescent="0.2">
      <c r="A29" s="33"/>
      <c r="B29" s="33"/>
      <c r="C29" s="33"/>
      <c r="D29" s="36"/>
      <c r="E29" s="36"/>
      <c r="F29" s="37"/>
      <c r="G29" s="21"/>
    </row>
    <row r="30" spans="1:12" x14ac:dyDescent="0.2">
      <c r="A30" s="21"/>
      <c r="B30" s="30"/>
      <c r="C30" s="30"/>
      <c r="D30" s="30"/>
      <c r="E30" s="30"/>
      <c r="F30" s="30"/>
      <c r="G30" s="21"/>
    </row>
    <row r="31" spans="1:12" ht="9.75" customHeight="1" x14ac:dyDescent="0.2">
      <c r="A31" s="33"/>
      <c r="B31" s="33"/>
      <c r="C31" s="33"/>
      <c r="D31" s="36"/>
      <c r="E31" s="36"/>
      <c r="F31" s="37"/>
      <c r="G31" s="21"/>
    </row>
    <row r="32" spans="1:12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3" ht="15.75" x14ac:dyDescent="0.25">
      <c r="B33" s="38" t="s">
        <v>41</v>
      </c>
    </row>
    <row r="34" spans="2:13" ht="39" customHeight="1" x14ac:dyDescent="0.2">
      <c r="B34" s="45" t="s">
        <v>62</v>
      </c>
      <c r="C34" s="45"/>
      <c r="D34" s="45"/>
      <c r="E34" s="45"/>
      <c r="F34" s="45"/>
    </row>
    <row r="37" spans="2:13" ht="15.75" x14ac:dyDescent="0.2">
      <c r="M37" s="28"/>
    </row>
  </sheetData>
  <mergeCells count="4">
    <mergeCell ref="B2:F2"/>
    <mergeCell ref="B3:F3"/>
    <mergeCell ref="B4:F4"/>
    <mergeCell ref="B34:F34"/>
  </mergeCells>
  <printOptions horizontalCentered="1"/>
  <pageMargins left="0.70866141732283472" right="0.70866141732283472" top="1.71" bottom="0.16" header="0.46" footer="0.3"/>
  <pageSetup pageOrder="overThenDown" orientation="landscape" r:id="rId1"/>
  <headerFooter>
    <oddHeader>&amp;L&amp;G&amp;C&amp;"Arial,Negrita"&amp;14ARCHIVO CENTRAL
&amp;12INSTRUCTIVO PARA COMPLETAR EL CONTROL DE REUNIONES&amp;R&amp;K00+000F01-v05-AC-P003-v04</oddHeader>
    <oddFooter>&amp;R&amp;"Arial,Negrita"Página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9:K19"/>
  <sheetViews>
    <sheetView showGridLines="0" zoomScaleNormal="100" workbookViewId="0"/>
  </sheetViews>
  <sheetFormatPr baseColWidth="10" defaultColWidth="11" defaultRowHeight="12.75" x14ac:dyDescent="0.2"/>
  <cols>
    <col min="1" max="1" width="11" style="16"/>
    <col min="2" max="11" width="11" style="16" customWidth="1"/>
    <col min="12" max="16384" width="11" style="16"/>
  </cols>
  <sheetData>
    <row r="19" spans="2:11" ht="15" x14ac:dyDescent="0.2">
      <c r="B19" s="31"/>
      <c r="C19" s="30"/>
      <c r="D19" s="30"/>
      <c r="E19" s="30"/>
      <c r="F19" s="30"/>
      <c r="G19" s="30"/>
      <c r="H19" s="31"/>
      <c r="I19" s="31"/>
      <c r="J19" s="31"/>
      <c r="K19" s="31"/>
    </row>
  </sheetData>
  <pageMargins left="0.7" right="0.7" top="0.75" bottom="0.75" header="0.3" footer="0.3"/>
  <pageSetup scale="87" orientation="landscape" horizontalDpi="4294967295" verticalDpi="4294967295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K85"/>
  <sheetViews>
    <sheetView showGridLines="0" zoomScaleNormal="100" workbookViewId="0">
      <pane ySplit="2" topLeftCell="A3" activePane="bottomLeft" state="frozen"/>
      <selection pane="bottomLeft" activeCell="F18" sqref="F18"/>
    </sheetView>
  </sheetViews>
  <sheetFormatPr baseColWidth="10" defaultRowHeight="15.75" x14ac:dyDescent="0.25"/>
  <cols>
    <col min="1" max="1" width="23.875" style="17" customWidth="1"/>
    <col min="2" max="2" width="20.75" style="17" customWidth="1"/>
    <col min="3" max="3" width="24.25" customWidth="1"/>
    <col min="4" max="4" width="4.875" customWidth="1"/>
    <col min="5" max="5" width="6.125" customWidth="1"/>
    <col min="6" max="6" width="36.75" customWidth="1"/>
    <col min="7" max="7" width="17.25" customWidth="1"/>
    <col min="8" max="8" width="9.75" style="20" customWidth="1"/>
    <col min="9" max="9" width="8.25" style="20" customWidth="1"/>
    <col min="10" max="10" width="15.125" customWidth="1"/>
    <col min="11" max="11" width="37.375" customWidth="1"/>
  </cols>
  <sheetData>
    <row r="1" spans="1:11" s="3" customFormat="1" ht="18.75" x14ac:dyDescent="0.25">
      <c r="A1" s="64" t="s">
        <v>42</v>
      </c>
      <c r="B1" s="65" t="s">
        <v>66</v>
      </c>
      <c r="C1" s="64" t="s">
        <v>15</v>
      </c>
      <c r="D1" s="64" t="s">
        <v>18</v>
      </c>
      <c r="E1" s="64"/>
      <c r="F1" s="67" t="s">
        <v>29</v>
      </c>
      <c r="G1" s="64" t="s">
        <v>24</v>
      </c>
      <c r="H1" s="64" t="s">
        <v>31</v>
      </c>
      <c r="I1" s="64"/>
      <c r="J1" s="64" t="s">
        <v>23</v>
      </c>
      <c r="K1" s="64" t="s">
        <v>25</v>
      </c>
    </row>
    <row r="2" spans="1:11" ht="16.5" customHeight="1" x14ac:dyDescent="0.25">
      <c r="A2" s="64"/>
      <c r="B2" s="65"/>
      <c r="C2" s="64"/>
      <c r="D2" s="46" t="s">
        <v>19</v>
      </c>
      <c r="E2" s="46" t="s">
        <v>20</v>
      </c>
      <c r="F2" s="68"/>
      <c r="G2" s="64"/>
      <c r="H2" s="66" t="s">
        <v>30</v>
      </c>
      <c r="I2" s="66" t="s">
        <v>34</v>
      </c>
      <c r="J2" s="64"/>
      <c r="K2" s="64"/>
    </row>
    <row r="3" spans="1:11" s="32" customFormat="1" ht="16.5" customHeight="1" x14ac:dyDescent="0.25">
      <c r="A3" s="47"/>
      <c r="B3" s="48"/>
      <c r="C3" s="47"/>
      <c r="D3" s="49"/>
      <c r="E3" s="49"/>
      <c r="F3" s="47"/>
      <c r="G3" s="47"/>
      <c r="H3" s="47"/>
      <c r="I3" s="47"/>
      <c r="J3" s="47"/>
      <c r="K3" s="47"/>
    </row>
    <row r="4" spans="1:11" x14ac:dyDescent="0.25">
      <c r="A4" s="50" t="s">
        <v>43</v>
      </c>
      <c r="B4" s="51"/>
      <c r="C4" s="52"/>
      <c r="D4" s="52"/>
      <c r="E4" s="52"/>
      <c r="F4" s="52"/>
      <c r="G4" s="52"/>
      <c r="H4" s="53"/>
      <c r="I4" s="53"/>
      <c r="J4" s="54">
        <f t="shared" ref="J4:J43" si="0">I4-H4</f>
        <v>0</v>
      </c>
      <c r="K4" s="55"/>
    </row>
    <row r="5" spans="1:11" x14ac:dyDescent="0.25">
      <c r="A5" s="50" t="s">
        <v>44</v>
      </c>
      <c r="B5" s="51"/>
      <c r="C5" s="52"/>
      <c r="D5" s="52"/>
      <c r="E5" s="52"/>
      <c r="F5" s="52"/>
      <c r="G5" s="56"/>
      <c r="H5" s="53"/>
      <c r="I5" s="53"/>
      <c r="J5" s="54">
        <f t="shared" si="0"/>
        <v>0</v>
      </c>
      <c r="K5" s="55"/>
    </row>
    <row r="6" spans="1:11" x14ac:dyDescent="0.25">
      <c r="A6" s="50" t="s">
        <v>45</v>
      </c>
      <c r="B6" s="51"/>
      <c r="C6" s="52"/>
      <c r="D6" s="52"/>
      <c r="E6" s="52"/>
      <c r="F6" s="52"/>
      <c r="G6" s="56"/>
      <c r="H6" s="53"/>
      <c r="I6" s="53"/>
      <c r="J6" s="54">
        <f t="shared" si="0"/>
        <v>0</v>
      </c>
      <c r="K6" s="55"/>
    </row>
    <row r="7" spans="1:11" x14ac:dyDescent="0.25">
      <c r="A7" s="50" t="s">
        <v>46</v>
      </c>
      <c r="B7" s="51"/>
      <c r="C7" s="52"/>
      <c r="D7" s="52"/>
      <c r="E7" s="52"/>
      <c r="F7" s="55"/>
      <c r="G7" s="56"/>
      <c r="H7" s="53"/>
      <c r="I7" s="53"/>
      <c r="J7" s="54">
        <f t="shared" si="0"/>
        <v>0</v>
      </c>
      <c r="K7" s="55"/>
    </row>
    <row r="8" spans="1:11" x14ac:dyDescent="0.25">
      <c r="A8" s="50" t="s">
        <v>47</v>
      </c>
      <c r="B8" s="51"/>
      <c r="C8" s="52"/>
      <c r="D8" s="52"/>
      <c r="E8" s="52"/>
      <c r="F8" s="55"/>
      <c r="G8" s="56"/>
      <c r="H8" s="53"/>
      <c r="I8" s="53"/>
      <c r="J8" s="54">
        <f t="shared" si="0"/>
        <v>0</v>
      </c>
      <c r="K8" s="55"/>
    </row>
    <row r="9" spans="1:11" x14ac:dyDescent="0.25">
      <c r="A9" s="50" t="s">
        <v>48</v>
      </c>
      <c r="B9" s="51"/>
      <c r="C9" s="52"/>
      <c r="D9" s="52"/>
      <c r="E9" s="52"/>
      <c r="F9" s="55"/>
      <c r="G9" s="56"/>
      <c r="H9" s="53"/>
      <c r="I9" s="53"/>
      <c r="J9" s="54">
        <f t="shared" si="0"/>
        <v>0</v>
      </c>
      <c r="K9" s="55"/>
    </row>
    <row r="10" spans="1:11" x14ac:dyDescent="0.25">
      <c r="A10" s="50" t="s">
        <v>49</v>
      </c>
      <c r="B10" s="51"/>
      <c r="C10" s="52"/>
      <c r="D10" s="52"/>
      <c r="E10" s="52"/>
      <c r="F10" s="55"/>
      <c r="G10" s="56"/>
      <c r="H10" s="53"/>
      <c r="I10" s="53"/>
      <c r="J10" s="54">
        <f t="shared" si="0"/>
        <v>0</v>
      </c>
      <c r="K10" s="55"/>
    </row>
    <row r="11" spans="1:11" x14ac:dyDescent="0.25">
      <c r="A11" s="50" t="s">
        <v>50</v>
      </c>
      <c r="B11" s="51"/>
      <c r="C11" s="52"/>
      <c r="D11" s="52"/>
      <c r="E11" s="52"/>
      <c r="F11" s="55"/>
      <c r="G11" s="56"/>
      <c r="H11" s="53"/>
      <c r="I11" s="53"/>
      <c r="J11" s="54">
        <f t="shared" si="0"/>
        <v>0</v>
      </c>
      <c r="K11" s="55"/>
    </row>
    <row r="12" spans="1:11" x14ac:dyDescent="0.25">
      <c r="A12" s="50" t="s">
        <v>51</v>
      </c>
      <c r="B12" s="51"/>
      <c r="C12" s="52"/>
      <c r="D12" s="52"/>
      <c r="E12" s="52"/>
      <c r="F12" s="55"/>
      <c r="G12" s="56"/>
      <c r="H12" s="53"/>
      <c r="I12" s="53"/>
      <c r="J12" s="54">
        <f t="shared" si="0"/>
        <v>0</v>
      </c>
      <c r="K12" s="55"/>
    </row>
    <row r="13" spans="1:11" x14ac:dyDescent="0.25">
      <c r="A13" s="50" t="s">
        <v>52</v>
      </c>
      <c r="B13" s="51"/>
      <c r="C13" s="52"/>
      <c r="D13" s="52"/>
      <c r="E13" s="52"/>
      <c r="F13" s="55"/>
      <c r="G13" s="56"/>
      <c r="H13" s="53"/>
      <c r="I13" s="53"/>
      <c r="J13" s="54">
        <f t="shared" si="0"/>
        <v>0</v>
      </c>
      <c r="K13" s="55"/>
    </row>
    <row r="14" spans="1:11" x14ac:dyDescent="0.25">
      <c r="A14" s="50"/>
      <c r="B14" s="51"/>
      <c r="C14" s="52"/>
      <c r="D14" s="52"/>
      <c r="E14" s="52"/>
      <c r="F14" s="55"/>
      <c r="G14" s="56"/>
      <c r="H14" s="53"/>
      <c r="I14" s="53"/>
      <c r="J14" s="54">
        <f t="shared" si="0"/>
        <v>0</v>
      </c>
      <c r="K14" s="55"/>
    </row>
    <row r="15" spans="1:11" x14ac:dyDescent="0.25">
      <c r="A15" s="50"/>
      <c r="B15" s="51"/>
      <c r="C15" s="52"/>
      <c r="D15" s="52"/>
      <c r="E15" s="52"/>
      <c r="F15" s="55"/>
      <c r="G15" s="56"/>
      <c r="H15" s="53"/>
      <c r="I15" s="53"/>
      <c r="J15" s="54">
        <f t="shared" si="0"/>
        <v>0</v>
      </c>
      <c r="K15" s="55"/>
    </row>
    <row r="16" spans="1:11" x14ac:dyDescent="0.25">
      <c r="A16" s="50"/>
      <c r="B16" s="51"/>
      <c r="C16" s="52"/>
      <c r="D16" s="52"/>
      <c r="E16" s="52"/>
      <c r="F16" s="55"/>
      <c r="G16" s="56"/>
      <c r="H16" s="53"/>
      <c r="I16" s="53"/>
      <c r="J16" s="54">
        <f t="shared" si="0"/>
        <v>0</v>
      </c>
      <c r="K16" s="55"/>
    </row>
    <row r="17" spans="1:11" x14ac:dyDescent="0.25">
      <c r="A17" s="50"/>
      <c r="B17" s="51"/>
      <c r="C17" s="52"/>
      <c r="D17" s="52"/>
      <c r="E17" s="52"/>
      <c r="F17" s="55"/>
      <c r="G17" s="56"/>
      <c r="H17" s="53"/>
      <c r="I17" s="53"/>
      <c r="J17" s="54">
        <f t="shared" si="0"/>
        <v>0</v>
      </c>
      <c r="K17" s="55"/>
    </row>
    <row r="18" spans="1:11" x14ac:dyDescent="0.25">
      <c r="A18" s="50"/>
      <c r="B18" s="51"/>
      <c r="C18" s="52"/>
      <c r="D18" s="52"/>
      <c r="E18" s="52"/>
      <c r="F18" s="55"/>
      <c r="G18" s="56"/>
      <c r="H18" s="53"/>
      <c r="I18" s="53"/>
      <c r="J18" s="54">
        <f t="shared" si="0"/>
        <v>0</v>
      </c>
      <c r="K18" s="55"/>
    </row>
    <row r="19" spans="1:11" x14ac:dyDescent="0.25">
      <c r="A19" s="50"/>
      <c r="B19" s="51"/>
      <c r="C19" s="52"/>
      <c r="D19" s="52"/>
      <c r="E19" s="52"/>
      <c r="F19" s="55"/>
      <c r="G19" s="56"/>
      <c r="H19" s="53"/>
      <c r="I19" s="53"/>
      <c r="J19" s="54">
        <f t="shared" si="0"/>
        <v>0</v>
      </c>
      <c r="K19" s="55"/>
    </row>
    <row r="20" spans="1:11" x14ac:dyDescent="0.25">
      <c r="A20" s="50"/>
      <c r="B20" s="51"/>
      <c r="C20" s="52"/>
      <c r="D20" s="52"/>
      <c r="E20" s="52"/>
      <c r="F20" s="55"/>
      <c r="G20" s="56"/>
      <c r="H20" s="53"/>
      <c r="I20" s="53"/>
      <c r="J20" s="54">
        <f t="shared" si="0"/>
        <v>0</v>
      </c>
      <c r="K20" s="55"/>
    </row>
    <row r="21" spans="1:11" x14ac:dyDescent="0.25">
      <c r="A21" s="50"/>
      <c r="B21" s="51"/>
      <c r="C21" s="52"/>
      <c r="D21" s="52"/>
      <c r="E21" s="52"/>
      <c r="F21" s="55"/>
      <c r="G21" s="56"/>
      <c r="H21" s="53"/>
      <c r="I21" s="53"/>
      <c r="J21" s="54">
        <f t="shared" si="0"/>
        <v>0</v>
      </c>
      <c r="K21" s="55"/>
    </row>
    <row r="22" spans="1:11" x14ac:dyDescent="0.25">
      <c r="A22" s="50"/>
      <c r="B22" s="51"/>
      <c r="C22" s="52"/>
      <c r="D22" s="52"/>
      <c r="E22" s="52"/>
      <c r="F22" s="55"/>
      <c r="G22" s="56"/>
      <c r="H22" s="53"/>
      <c r="I22" s="53"/>
      <c r="J22" s="54">
        <f t="shared" si="0"/>
        <v>0</v>
      </c>
      <c r="K22" s="55"/>
    </row>
    <row r="23" spans="1:11" x14ac:dyDescent="0.25">
      <c r="A23" s="50"/>
      <c r="B23" s="51"/>
      <c r="C23" s="52"/>
      <c r="D23" s="52"/>
      <c r="E23" s="52"/>
      <c r="F23" s="55"/>
      <c r="G23" s="56"/>
      <c r="H23" s="53"/>
      <c r="I23" s="53"/>
      <c r="J23" s="54">
        <f t="shared" si="0"/>
        <v>0</v>
      </c>
      <c r="K23" s="55"/>
    </row>
    <row r="24" spans="1:11" x14ac:dyDescent="0.25">
      <c r="A24" s="50"/>
      <c r="B24" s="51"/>
      <c r="C24" s="52"/>
      <c r="D24" s="52"/>
      <c r="E24" s="52"/>
      <c r="F24" s="55"/>
      <c r="G24" s="56"/>
      <c r="H24" s="53"/>
      <c r="I24" s="53"/>
      <c r="J24" s="54">
        <f t="shared" si="0"/>
        <v>0</v>
      </c>
      <c r="K24" s="55"/>
    </row>
    <row r="25" spans="1:11" x14ac:dyDescent="0.25">
      <c r="A25" s="50"/>
      <c r="B25" s="51"/>
      <c r="C25" s="52"/>
      <c r="D25" s="52"/>
      <c r="E25" s="52"/>
      <c r="F25" s="55"/>
      <c r="G25" s="56"/>
      <c r="H25" s="53"/>
      <c r="I25" s="53"/>
      <c r="J25" s="54">
        <f t="shared" si="0"/>
        <v>0</v>
      </c>
      <c r="K25" s="55"/>
    </row>
    <row r="26" spans="1:11" x14ac:dyDescent="0.25">
      <c r="A26" s="50"/>
      <c r="B26" s="51"/>
      <c r="C26" s="52"/>
      <c r="D26" s="52"/>
      <c r="E26" s="52"/>
      <c r="F26" s="55"/>
      <c r="G26" s="56"/>
      <c r="H26" s="53"/>
      <c r="I26" s="53"/>
      <c r="J26" s="54">
        <f t="shared" si="0"/>
        <v>0</v>
      </c>
      <c r="K26" s="55"/>
    </row>
    <row r="27" spans="1:11" x14ac:dyDescent="0.25">
      <c r="A27" s="50"/>
      <c r="B27" s="51"/>
      <c r="C27" s="52"/>
      <c r="D27" s="52"/>
      <c r="E27" s="52"/>
      <c r="F27" s="55"/>
      <c r="G27" s="56"/>
      <c r="H27" s="53"/>
      <c r="I27" s="53"/>
      <c r="J27" s="54">
        <f t="shared" si="0"/>
        <v>0</v>
      </c>
      <c r="K27" s="55"/>
    </row>
    <row r="28" spans="1:11" x14ac:dyDescent="0.25">
      <c r="A28" s="50"/>
      <c r="B28" s="51"/>
      <c r="C28" s="52"/>
      <c r="D28" s="52"/>
      <c r="E28" s="52"/>
      <c r="F28" s="55"/>
      <c r="G28" s="56"/>
      <c r="H28" s="53"/>
      <c r="I28" s="53"/>
      <c r="J28" s="54">
        <f t="shared" si="0"/>
        <v>0</v>
      </c>
      <c r="K28" s="55"/>
    </row>
    <row r="29" spans="1:11" x14ac:dyDescent="0.25">
      <c r="A29" s="50"/>
      <c r="B29" s="51"/>
      <c r="C29" s="52"/>
      <c r="D29" s="52"/>
      <c r="E29" s="52"/>
      <c r="F29" s="55"/>
      <c r="G29" s="56"/>
      <c r="H29" s="53"/>
      <c r="I29" s="53"/>
      <c r="J29" s="54">
        <f t="shared" si="0"/>
        <v>0</v>
      </c>
      <c r="K29" s="55"/>
    </row>
    <row r="30" spans="1:11" x14ac:dyDescent="0.25">
      <c r="A30" s="50"/>
      <c r="B30" s="51"/>
      <c r="C30" s="52"/>
      <c r="D30" s="52"/>
      <c r="E30" s="52"/>
      <c r="F30" s="55"/>
      <c r="G30" s="56"/>
      <c r="H30" s="53"/>
      <c r="I30" s="53"/>
      <c r="J30" s="54">
        <f t="shared" si="0"/>
        <v>0</v>
      </c>
      <c r="K30" s="55"/>
    </row>
    <row r="31" spans="1:11" x14ac:dyDescent="0.25">
      <c r="A31" s="50"/>
      <c r="B31" s="51"/>
      <c r="C31" s="52"/>
      <c r="D31" s="52"/>
      <c r="E31" s="52"/>
      <c r="F31" s="55"/>
      <c r="G31" s="56"/>
      <c r="H31" s="53"/>
      <c r="I31" s="53"/>
      <c r="J31" s="54">
        <f t="shared" si="0"/>
        <v>0</v>
      </c>
      <c r="K31" s="55"/>
    </row>
    <row r="32" spans="1:11" x14ac:dyDescent="0.25">
      <c r="A32" s="50"/>
      <c r="B32" s="51"/>
      <c r="C32" s="52"/>
      <c r="D32" s="52"/>
      <c r="E32" s="52"/>
      <c r="F32" s="55"/>
      <c r="G32" s="56"/>
      <c r="H32" s="53"/>
      <c r="I32" s="53"/>
      <c r="J32" s="54">
        <f t="shared" si="0"/>
        <v>0</v>
      </c>
      <c r="K32" s="55"/>
    </row>
    <row r="33" spans="1:11" x14ac:dyDescent="0.25">
      <c r="A33" s="50"/>
      <c r="B33" s="51"/>
      <c r="C33" s="52"/>
      <c r="D33" s="52"/>
      <c r="E33" s="52"/>
      <c r="F33" s="55"/>
      <c r="G33" s="56"/>
      <c r="H33" s="53"/>
      <c r="I33" s="53"/>
      <c r="J33" s="54">
        <f t="shared" si="0"/>
        <v>0</v>
      </c>
      <c r="K33" s="55"/>
    </row>
    <row r="34" spans="1:11" x14ac:dyDescent="0.25">
      <c r="A34" s="50"/>
      <c r="B34" s="51"/>
      <c r="C34" s="52"/>
      <c r="D34" s="52"/>
      <c r="E34" s="52"/>
      <c r="F34" s="55"/>
      <c r="G34" s="56"/>
      <c r="H34" s="53"/>
      <c r="I34" s="53"/>
      <c r="J34" s="54">
        <f t="shared" si="0"/>
        <v>0</v>
      </c>
      <c r="K34" s="55"/>
    </row>
    <row r="35" spans="1:11" x14ac:dyDescent="0.25">
      <c r="A35" s="50"/>
      <c r="B35" s="51"/>
      <c r="C35" s="52"/>
      <c r="D35" s="52"/>
      <c r="E35" s="52"/>
      <c r="F35" s="55"/>
      <c r="G35" s="56"/>
      <c r="H35" s="53"/>
      <c r="I35" s="53"/>
      <c r="J35" s="54">
        <f t="shared" si="0"/>
        <v>0</v>
      </c>
      <c r="K35" s="55"/>
    </row>
    <row r="36" spans="1:11" x14ac:dyDescent="0.25">
      <c r="A36" s="50"/>
      <c r="B36" s="51"/>
      <c r="C36" s="52"/>
      <c r="D36" s="52"/>
      <c r="E36" s="52"/>
      <c r="F36" s="55"/>
      <c r="G36" s="56"/>
      <c r="H36" s="53"/>
      <c r="I36" s="53"/>
      <c r="J36" s="54">
        <f t="shared" si="0"/>
        <v>0</v>
      </c>
      <c r="K36" s="55"/>
    </row>
    <row r="37" spans="1:11" x14ac:dyDescent="0.25">
      <c r="A37" s="50"/>
      <c r="B37" s="51"/>
      <c r="C37" s="52"/>
      <c r="D37" s="52"/>
      <c r="E37" s="52"/>
      <c r="F37" s="55"/>
      <c r="G37" s="56"/>
      <c r="H37" s="53"/>
      <c r="I37" s="53"/>
      <c r="J37" s="54">
        <f t="shared" si="0"/>
        <v>0</v>
      </c>
      <c r="K37" s="55"/>
    </row>
    <row r="38" spans="1:11" x14ac:dyDescent="0.25">
      <c r="A38" s="50"/>
      <c r="B38" s="51"/>
      <c r="C38" s="52"/>
      <c r="D38" s="52"/>
      <c r="E38" s="52"/>
      <c r="F38" s="55"/>
      <c r="G38" s="56"/>
      <c r="H38" s="53"/>
      <c r="I38" s="53"/>
      <c r="J38" s="54">
        <f t="shared" si="0"/>
        <v>0</v>
      </c>
      <c r="K38" s="55"/>
    </row>
    <row r="39" spans="1:11" x14ac:dyDescent="0.25">
      <c r="A39" s="50"/>
      <c r="B39" s="51"/>
      <c r="C39" s="52"/>
      <c r="D39" s="52"/>
      <c r="E39" s="52"/>
      <c r="F39" s="55"/>
      <c r="G39" s="56"/>
      <c r="H39" s="53"/>
      <c r="I39" s="53"/>
      <c r="J39" s="54">
        <f t="shared" si="0"/>
        <v>0</v>
      </c>
      <c r="K39" s="55"/>
    </row>
    <row r="40" spans="1:11" x14ac:dyDescent="0.25">
      <c r="A40" s="50"/>
      <c r="B40" s="51"/>
      <c r="C40" s="52"/>
      <c r="D40" s="52"/>
      <c r="E40" s="52"/>
      <c r="F40" s="55"/>
      <c r="G40" s="56"/>
      <c r="H40" s="53"/>
      <c r="I40" s="53"/>
      <c r="J40" s="54">
        <f t="shared" si="0"/>
        <v>0</v>
      </c>
      <c r="K40" s="55"/>
    </row>
    <row r="41" spans="1:11" x14ac:dyDescent="0.25">
      <c r="A41" s="50"/>
      <c r="B41" s="51"/>
      <c r="C41" s="52"/>
      <c r="D41" s="52"/>
      <c r="E41" s="52"/>
      <c r="F41" s="55"/>
      <c r="G41" s="56"/>
      <c r="H41" s="53"/>
      <c r="I41" s="53"/>
      <c r="J41" s="54">
        <f t="shared" si="0"/>
        <v>0</v>
      </c>
      <c r="K41" s="55"/>
    </row>
    <row r="42" spans="1:11" x14ac:dyDescent="0.25">
      <c r="A42" s="50"/>
      <c r="B42" s="51"/>
      <c r="C42" s="52"/>
      <c r="D42" s="52"/>
      <c r="E42" s="52"/>
      <c r="F42" s="55"/>
      <c r="G42" s="56"/>
      <c r="H42" s="53"/>
      <c r="I42" s="53"/>
      <c r="J42" s="54">
        <f t="shared" si="0"/>
        <v>0</v>
      </c>
      <c r="K42" s="55"/>
    </row>
    <row r="43" spans="1:11" x14ac:dyDescent="0.25">
      <c r="A43" s="50"/>
      <c r="B43" s="51"/>
      <c r="C43" s="52"/>
      <c r="D43" s="52"/>
      <c r="E43" s="52"/>
      <c r="F43" s="55"/>
      <c r="G43" s="56"/>
      <c r="H43" s="53"/>
      <c r="I43" s="53"/>
      <c r="J43" s="54">
        <f t="shared" si="0"/>
        <v>0</v>
      </c>
      <c r="K43" s="55"/>
    </row>
    <row r="44" spans="1:11" x14ac:dyDescent="0.25">
      <c r="A44" s="57"/>
      <c r="B44" s="57"/>
      <c r="C44" s="58"/>
      <c r="D44" s="58"/>
      <c r="E44" s="58"/>
      <c r="F44" s="58"/>
      <c r="G44" s="58"/>
      <c r="H44" s="59"/>
      <c r="I44" s="59"/>
      <c r="J44" s="18">
        <f>SUM(J4:J43)</f>
        <v>0</v>
      </c>
      <c r="K44" s="58"/>
    </row>
    <row r="45" spans="1:11" x14ac:dyDescent="0.25">
      <c r="A45" s="57"/>
      <c r="B45" s="57"/>
      <c r="C45" s="60"/>
      <c r="D45" s="58"/>
      <c r="E45" s="58"/>
      <c r="F45" s="58"/>
      <c r="G45" s="58"/>
      <c r="H45" s="59"/>
      <c r="I45" s="59"/>
      <c r="J45" s="61"/>
      <c r="K45" s="58"/>
    </row>
    <row r="46" spans="1:11" ht="18" x14ac:dyDescent="0.25">
      <c r="A46" s="57"/>
      <c r="B46" s="57"/>
      <c r="C46" s="62"/>
      <c r="D46" s="58"/>
      <c r="E46" s="58"/>
      <c r="F46" s="19"/>
      <c r="G46" s="58"/>
      <c r="H46" s="19"/>
      <c r="I46" s="59"/>
      <c r="J46" s="61"/>
      <c r="K46" s="58"/>
    </row>
    <row r="47" spans="1:11" x14ac:dyDescent="0.25">
      <c r="A47" s="57"/>
      <c r="B47" s="57"/>
      <c r="C47" s="62"/>
      <c r="D47" s="58"/>
      <c r="E47" s="58"/>
      <c r="F47" s="63" t="s">
        <v>28</v>
      </c>
      <c r="G47" s="58"/>
      <c r="H47" s="63" t="s">
        <v>32</v>
      </c>
      <c r="I47" s="59"/>
      <c r="J47" s="61"/>
      <c r="K47" s="58"/>
    </row>
    <row r="48" spans="1:11" x14ac:dyDescent="0.25">
      <c r="A48" s="57"/>
      <c r="B48" s="57"/>
      <c r="C48" s="62"/>
      <c r="D48" s="58"/>
      <c r="E48" s="58"/>
      <c r="F48" s="58"/>
      <c r="G48" s="58"/>
      <c r="H48" s="59"/>
      <c r="I48" s="59"/>
      <c r="J48" s="61"/>
      <c r="K48" s="58"/>
    </row>
    <row r="49" spans="1:11" x14ac:dyDescent="0.25">
      <c r="A49" s="57"/>
      <c r="B49" s="57"/>
      <c r="C49" s="62"/>
      <c r="D49" s="58"/>
      <c r="E49" s="58"/>
      <c r="F49" s="58"/>
      <c r="G49" s="58"/>
      <c r="H49" s="59"/>
      <c r="I49" s="59"/>
      <c r="J49" s="61"/>
      <c r="K49" s="58"/>
    </row>
    <row r="50" spans="1:11" x14ac:dyDescent="0.25">
      <c r="A50" s="57"/>
      <c r="B50" s="57"/>
      <c r="C50" s="52"/>
      <c r="D50" s="58"/>
      <c r="E50" s="58"/>
      <c r="F50" s="58"/>
      <c r="G50" s="58"/>
      <c r="H50" s="59"/>
      <c r="I50" s="59"/>
      <c r="J50" s="61"/>
      <c r="K50" s="58"/>
    </row>
    <row r="51" spans="1:11" x14ac:dyDescent="0.25">
      <c r="A51" s="57"/>
      <c r="B51" s="57"/>
      <c r="C51" s="58" t="s">
        <v>33</v>
      </c>
      <c r="D51" s="58"/>
      <c r="E51" s="58"/>
      <c r="F51" s="58"/>
      <c r="G51" s="58"/>
      <c r="H51" s="59"/>
      <c r="I51" s="59"/>
      <c r="J51" s="61"/>
      <c r="K51" s="58"/>
    </row>
    <row r="52" spans="1:11" x14ac:dyDescent="0.25">
      <c r="A52" s="57"/>
      <c r="B52" s="57"/>
      <c r="C52" s="58"/>
      <c r="D52" s="58"/>
      <c r="E52" s="58"/>
      <c r="F52" s="58"/>
      <c r="G52" s="58"/>
      <c r="H52" s="59"/>
      <c r="I52" s="59"/>
      <c r="J52" s="61"/>
      <c r="K52" s="58"/>
    </row>
    <row r="54" spans="1:11" ht="15.75" customHeight="1" x14ac:dyDescent="0.25">
      <c r="C54" s="4" t="s">
        <v>15</v>
      </c>
      <c r="D54" s="4" t="s">
        <v>21</v>
      </c>
      <c r="E54" s="4" t="s">
        <v>22</v>
      </c>
      <c r="F54" s="6"/>
    </row>
    <row r="55" spans="1:11" ht="15.75" customHeight="1" x14ac:dyDescent="0.25">
      <c r="C55" s="5" t="s">
        <v>16</v>
      </c>
      <c r="D55" s="5">
        <v>1</v>
      </c>
      <c r="E55" s="5" t="s">
        <v>3</v>
      </c>
      <c r="F55" s="7"/>
    </row>
    <row r="56" spans="1:11" ht="15.75" customHeight="1" x14ac:dyDescent="0.25">
      <c r="C56" s="5" t="s">
        <v>17</v>
      </c>
      <c r="D56" s="5">
        <v>2</v>
      </c>
      <c r="E56" s="5" t="s">
        <v>4</v>
      </c>
      <c r="F56" s="7"/>
    </row>
    <row r="57" spans="1:11" ht="15.75" customHeight="1" x14ac:dyDescent="0.25">
      <c r="D57" s="5">
        <v>3</v>
      </c>
      <c r="E57" s="5" t="s">
        <v>5</v>
      </c>
      <c r="F57" s="7"/>
    </row>
    <row r="58" spans="1:11" ht="15.75" customHeight="1" x14ac:dyDescent="0.25">
      <c r="D58" s="5">
        <v>4</v>
      </c>
      <c r="E58" s="5" t="s">
        <v>6</v>
      </c>
      <c r="F58" s="7"/>
    </row>
    <row r="59" spans="1:11" ht="15.75" customHeight="1" x14ac:dyDescent="0.25">
      <c r="D59" s="5">
        <v>5</v>
      </c>
      <c r="E59" s="5" t="s">
        <v>7</v>
      </c>
      <c r="F59" s="7"/>
    </row>
    <row r="60" spans="1:11" ht="15.75" customHeight="1" x14ac:dyDescent="0.25">
      <c r="D60" s="5">
        <v>6</v>
      </c>
      <c r="E60" s="5" t="s">
        <v>8</v>
      </c>
      <c r="F60" s="7"/>
    </row>
    <row r="61" spans="1:11" ht="15.75" customHeight="1" x14ac:dyDescent="0.25">
      <c r="D61" s="5">
        <v>7</v>
      </c>
      <c r="E61" s="5" t="s">
        <v>9</v>
      </c>
      <c r="F61" s="7"/>
    </row>
    <row r="62" spans="1:11" ht="15.75" customHeight="1" x14ac:dyDescent="0.25">
      <c r="D62" s="5">
        <v>8</v>
      </c>
      <c r="E62" s="5" t="s">
        <v>10</v>
      </c>
      <c r="F62" s="7"/>
    </row>
    <row r="63" spans="1:11" ht="15.75" customHeight="1" x14ac:dyDescent="0.25">
      <c r="D63" s="5">
        <v>9</v>
      </c>
      <c r="E63" s="5" t="s">
        <v>11</v>
      </c>
      <c r="F63" s="7"/>
    </row>
    <row r="64" spans="1:11" ht="15.75" customHeight="1" x14ac:dyDescent="0.25">
      <c r="D64" s="5">
        <v>10</v>
      </c>
      <c r="E64" s="5" t="s">
        <v>12</v>
      </c>
      <c r="F64" s="7"/>
    </row>
    <row r="65" spans="4:6" ht="15.75" customHeight="1" x14ac:dyDescent="0.25">
      <c r="D65" s="5">
        <v>11</v>
      </c>
      <c r="E65" s="5" t="s">
        <v>13</v>
      </c>
      <c r="F65" s="7"/>
    </row>
    <row r="66" spans="4:6" ht="15.75" customHeight="1" x14ac:dyDescent="0.25">
      <c r="D66" s="5">
        <v>12</v>
      </c>
      <c r="E66" s="5" t="s">
        <v>14</v>
      </c>
      <c r="F66" s="7"/>
    </row>
    <row r="67" spans="4:6" ht="15.75" customHeight="1" x14ac:dyDescent="0.25">
      <c r="D67" s="5">
        <v>13</v>
      </c>
    </row>
    <row r="68" spans="4:6" ht="15.75" customHeight="1" x14ac:dyDescent="0.25">
      <c r="D68" s="5">
        <v>14</v>
      </c>
    </row>
    <row r="69" spans="4:6" ht="15.75" customHeight="1" x14ac:dyDescent="0.25">
      <c r="D69" s="5">
        <v>15</v>
      </c>
    </row>
    <row r="70" spans="4:6" ht="15.75" customHeight="1" x14ac:dyDescent="0.25">
      <c r="D70" s="5">
        <v>16</v>
      </c>
    </row>
    <row r="71" spans="4:6" ht="15.75" customHeight="1" x14ac:dyDescent="0.25">
      <c r="D71" s="5">
        <v>17</v>
      </c>
    </row>
    <row r="72" spans="4:6" ht="15.75" customHeight="1" x14ac:dyDescent="0.25">
      <c r="D72" s="5">
        <v>18</v>
      </c>
    </row>
    <row r="73" spans="4:6" ht="15.75" customHeight="1" x14ac:dyDescent="0.25">
      <c r="D73" s="5">
        <v>19</v>
      </c>
    </row>
    <row r="74" spans="4:6" ht="15.75" customHeight="1" x14ac:dyDescent="0.25">
      <c r="D74" s="5">
        <v>20</v>
      </c>
    </row>
    <row r="75" spans="4:6" ht="15.75" customHeight="1" x14ac:dyDescent="0.25">
      <c r="D75" s="5">
        <v>21</v>
      </c>
    </row>
    <row r="76" spans="4:6" ht="15.75" customHeight="1" x14ac:dyDescent="0.25">
      <c r="D76" s="5">
        <v>22</v>
      </c>
    </row>
    <row r="77" spans="4:6" ht="15.75" customHeight="1" x14ac:dyDescent="0.25">
      <c r="D77" s="5">
        <v>23</v>
      </c>
    </row>
    <row r="78" spans="4:6" ht="15.75" customHeight="1" x14ac:dyDescent="0.25">
      <c r="D78" s="5">
        <v>24</v>
      </c>
    </row>
    <row r="79" spans="4:6" ht="15.75" customHeight="1" x14ac:dyDescent="0.25">
      <c r="D79" s="5">
        <v>25</v>
      </c>
    </row>
    <row r="80" spans="4:6" ht="15.75" customHeight="1" x14ac:dyDescent="0.25">
      <c r="D80" s="5">
        <v>26</v>
      </c>
    </row>
    <row r="81" spans="4:4" ht="15.75" customHeight="1" x14ac:dyDescent="0.25">
      <c r="D81" s="5">
        <v>27</v>
      </c>
    </row>
    <row r="82" spans="4:4" ht="15.75" customHeight="1" x14ac:dyDescent="0.25">
      <c r="D82" s="5">
        <v>28</v>
      </c>
    </row>
    <row r="83" spans="4:4" ht="15.75" customHeight="1" x14ac:dyDescent="0.25">
      <c r="D83" s="5">
        <v>29</v>
      </c>
    </row>
    <row r="84" spans="4:4" ht="15.75" customHeight="1" x14ac:dyDescent="0.25">
      <c r="D84" s="5">
        <v>30</v>
      </c>
    </row>
    <row r="85" spans="4:4" ht="15.75" customHeight="1" x14ac:dyDescent="0.25">
      <c r="D85" s="5">
        <v>31</v>
      </c>
    </row>
  </sheetData>
  <autoFilter ref="A3:K3" xr:uid="{00000000-0009-0000-0000-000002000000}"/>
  <mergeCells count="9">
    <mergeCell ref="G1:G2"/>
    <mergeCell ref="K1:K2"/>
    <mergeCell ref="J1:J2"/>
    <mergeCell ref="H1:I1"/>
    <mergeCell ref="A1:A2"/>
    <mergeCell ref="D1:E1"/>
    <mergeCell ref="C1:C2"/>
    <mergeCell ref="B1:B2"/>
    <mergeCell ref="F1:F2"/>
  </mergeCells>
  <phoneticPr fontId="21" type="noConversion"/>
  <dataValidations count="3">
    <dataValidation type="list" allowBlank="1" showInputMessage="1" showErrorMessage="1" sqref="D4:D43" xr:uid="{00000000-0002-0000-0200-000000000000}">
      <formula1>$D$55:$D$85</formula1>
    </dataValidation>
    <dataValidation type="list" allowBlank="1" showInputMessage="1" showErrorMessage="1" sqref="E4:E43" xr:uid="{00000000-0002-0000-0200-000001000000}">
      <formula1>$E$55:$E$66</formula1>
    </dataValidation>
    <dataValidation type="list" allowBlank="1" showInputMessage="1" showErrorMessage="1" sqref="C4:C43" xr:uid="{00000000-0002-0000-0200-000002000000}">
      <formula1>$C$55:$C$56</formula1>
    </dataValidation>
  </dataValidations>
  <printOptions verticalCentered="1"/>
  <pageMargins left="0.70866141732283472" right="0.70866141732283472" top="1.0629921259842521" bottom="0.74803149606299213" header="0.31496062992125984" footer="0.31496062992125984"/>
  <pageSetup scale="58" orientation="landscape" verticalDpi="4294967295" r:id="rId1"/>
  <headerFooter>
    <oddHeader>&amp;L&amp;G&amp;C&amp;"Arial,Negrita"&amp;14DIGITE EL NOMBRE DE LA UNIDAD ADMINISTRATIVA&amp;"Calibri,Normal"&amp;12
&amp;"Arial,Normal"CONTROL DE REUNIONES REALIZADAS</oddHeader>
    <oddFooter>&amp;R&amp;"Arial,Normal"&amp;10Página &amp;P de &amp;N</oddFooter>
  </headerFooter>
  <rowBreaks count="1" manualBreakCount="1">
    <brk id="52" max="16383" man="1"/>
  </row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3:N7"/>
  <sheetViews>
    <sheetView showGridLines="0" zoomScaleNormal="100" workbookViewId="0"/>
  </sheetViews>
  <sheetFormatPr baseColWidth="10" defaultRowHeight="15.75" x14ac:dyDescent="0.25"/>
  <cols>
    <col min="1" max="1" width="11.625" bestFit="1" customWidth="1"/>
  </cols>
  <sheetData>
    <row r="3" spans="1:14" x14ac:dyDescent="0.25">
      <c r="A3" s="8" t="s">
        <v>1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2</v>
      </c>
    </row>
    <row r="4" spans="1:14" ht="16.5" thickBot="1" x14ac:dyDescent="0.3"/>
    <row r="5" spans="1:14" ht="16.5" thickBot="1" x14ac:dyDescent="0.3">
      <c r="A5" s="9" t="s">
        <v>0</v>
      </c>
      <c r="B5" s="10">
        <f>SUM(B6:B7)</f>
        <v>0</v>
      </c>
      <c r="C5" s="10">
        <f t="shared" ref="C5:M5" si="0">SUM(C6:C7)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1">
        <f>SUM(B5:M5)</f>
        <v>0</v>
      </c>
    </row>
    <row r="6" spans="1:14" x14ac:dyDescent="0.25">
      <c r="A6" s="1" t="s">
        <v>26</v>
      </c>
      <c r="B6" s="2">
        <f>COUNTIFS(CONTROL!$C$4:$C$43,$A6,CONTROL!$E$4:$E$43,B$3)</f>
        <v>0</v>
      </c>
      <c r="C6" s="14">
        <f>COUNTIFS(CONTROL!$C$4:$C$43,$A6,CONTROL!$E$4:$E$43,C$3)</f>
        <v>0</v>
      </c>
      <c r="D6" s="2">
        <f>COUNTIFS(CONTROL!$C$4:$C$43,$A6,CONTROL!$E$4:$E$43,D$3)</f>
        <v>0</v>
      </c>
      <c r="E6" s="14">
        <f>COUNTIFS(CONTROL!$C$4:$C$43,$A6,CONTROL!$E$4:$E$43,E$3)</f>
        <v>0</v>
      </c>
      <c r="F6" s="2">
        <f>COUNTIFS(CONTROL!$C$4:$C$43,$A6,CONTROL!$E$4:$E$43,F$3)</f>
        <v>0</v>
      </c>
      <c r="G6" s="14">
        <f>COUNTIFS(CONTROL!$C$4:$C$43,$A6,CONTROL!$E$4:$E$43,G$3)</f>
        <v>0</v>
      </c>
      <c r="H6" s="2">
        <f>COUNTIFS(CONTROL!$C$4:$C$43,$A6,CONTROL!$E$4:$E$43,H$3)</f>
        <v>0</v>
      </c>
      <c r="I6" s="14">
        <f>COUNTIFS(CONTROL!$C$4:$C$43,$A6,CONTROL!$E$4:$E$43,I$3)</f>
        <v>0</v>
      </c>
      <c r="J6" s="2">
        <f>COUNTIFS(CONTROL!$C$4:$C$43,$A6,CONTROL!$E$4:$E$43,J$3)</f>
        <v>0</v>
      </c>
      <c r="K6" s="14">
        <f>COUNTIFS(CONTROL!$C$4:$C$43,$A6,CONTROL!$E$4:$E$43,K$3)</f>
        <v>0</v>
      </c>
      <c r="L6" s="2">
        <f>COUNTIFS(CONTROL!$C$4:$C$43,$A6,CONTROL!$E$4:$E$43,L$3)</f>
        <v>0</v>
      </c>
      <c r="M6" s="15">
        <f>COUNTIFS(CONTROL!$C$4:$C$43,$A6,CONTROL!$E$4:$E$43,M$3)</f>
        <v>0</v>
      </c>
      <c r="N6" s="12">
        <f>SUM(B6:M6)</f>
        <v>0</v>
      </c>
    </row>
    <row r="7" spans="1:14" ht="16.5" thickBot="1" x14ac:dyDescent="0.3">
      <c r="A7" s="1" t="s">
        <v>27</v>
      </c>
      <c r="B7" s="2">
        <f>COUNTIFS(CONTROL!$C$4:$C$43,$A7,CONTROL!$E$4:$E$43,B$3)</f>
        <v>0</v>
      </c>
      <c r="C7" s="14">
        <f>COUNTIFS(CONTROL!$C$4:$C$43,$A7,CONTROL!$E$4:$E$43,C$3)</f>
        <v>0</v>
      </c>
      <c r="D7" s="2">
        <f>COUNTIFS(CONTROL!$C$4:$C$43,$A7,CONTROL!$E$4:$E$43,D$3)</f>
        <v>0</v>
      </c>
      <c r="E7" s="14">
        <f>COUNTIFS(CONTROL!$C$4:$C$43,$A7,CONTROL!$E$4:$E$43,E$3)</f>
        <v>0</v>
      </c>
      <c r="F7" s="2">
        <f>COUNTIFS(CONTROL!$C$4:$C$43,$A7,CONTROL!$E$4:$E$43,F$3)</f>
        <v>0</v>
      </c>
      <c r="G7" s="14">
        <f>COUNTIFS(CONTROL!$C$4:$C$43,$A7,CONTROL!$E$4:$E$43,G$3)</f>
        <v>0</v>
      </c>
      <c r="H7" s="2">
        <f>COUNTIFS(CONTROL!$C$4:$C$43,$A7,CONTROL!$E$4:$E$43,H$3)</f>
        <v>0</v>
      </c>
      <c r="I7" s="14">
        <f>COUNTIFS(CONTROL!$C$4:$C$43,$A7,CONTROL!$E$4:$E$43,I$3)</f>
        <v>0</v>
      </c>
      <c r="J7" s="2">
        <f>COUNTIFS(CONTROL!$C$4:$C$43,$A7,CONTROL!$E$4:$E$43,J$3)</f>
        <v>0</v>
      </c>
      <c r="K7" s="14">
        <f>COUNTIFS(CONTROL!$C$4:$C$43,$A7,CONTROL!$E$4:$E$43,K$3)</f>
        <v>0</v>
      </c>
      <c r="L7" s="2">
        <f>COUNTIFS(CONTROL!$C$4:$C$43,$A7,CONTROL!$E$4:$E$43,L$3)</f>
        <v>0</v>
      </c>
      <c r="M7" s="15">
        <f>COUNTIFS(CONTROL!$C$4:$C$43,$A7,CONTROL!$E$4:$E$43,M$3)</f>
        <v>0</v>
      </c>
      <c r="N7" s="13">
        <f>SUM(B7:M7)</f>
        <v>0</v>
      </c>
    </row>
  </sheetData>
  <printOptions horizontalCentered="1"/>
  <pageMargins left="0.70866141732283472" right="0.70866141732283472" top="1.0236220472440944" bottom="0.74803149606299213" header="0.31496062992125984" footer="0.31496062992125984"/>
  <pageSetup scale="71" orientation="landscape" verticalDpi="4294967295" r:id="rId1"/>
  <headerFooter>
    <oddHeader>&amp;L&amp;G&amp;C&amp;"Arial,Negrita"&amp;14NOMBRE DE LA OFICINA&amp;"Calibri,Normal"&amp;12
&amp;"Arial,Normal"INFORME DE REUNIONES REALIZADAS&amp;R&amp;"Arial,Normal"&amp;10&amp;K00+000F__-v_₋SIGLAS-P___-v__</oddHeader>
    <oddFooter>&amp;R&amp;"Arial,Normal"&amp;10Página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"/>
  <sheetViews>
    <sheetView showGridLines="0" zoomScaleNormal="100" workbookViewId="0"/>
  </sheetViews>
  <sheetFormatPr baseColWidth="10" defaultRowHeight="15.75" x14ac:dyDescent="0.25"/>
  <sheetData/>
  <printOptions horizontalCentered="1"/>
  <pageMargins left="0.70866141732283472" right="0.70866141732283472" top="1.3385826771653544" bottom="0.74803149606299213" header="0.31496062992125984" footer="0.31496062992125984"/>
  <pageSetup orientation="landscape" verticalDpi="4294967295" r:id="rId1"/>
  <headerFooter>
    <oddHeader>&amp;L&amp;G&amp;C&amp;"Arial,Negrita"DIGITE EL NOMBRE DE LA UNIDAD ADMINISTRATIVA
&amp;"Arial,Normal"GRÁFICO DE REUNIONES REALIZADAS&amp;"Arial,Negrita"
&amp;R&amp;"Arial,Normal"&amp;10&amp;K00+000F__-v_₋SIGLAS-P___-v__</oddHeader>
    <oddFooter>&amp;R&amp;"Arial,Normal"&amp;10Página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INSTRUCCIONES</vt:lpstr>
      <vt:lpstr>INDICE</vt:lpstr>
      <vt:lpstr>CONTROL</vt:lpstr>
      <vt:lpstr>INFORME</vt:lpstr>
      <vt:lpstr>GRÁFICO</vt:lpstr>
      <vt:lpstr>GRÁFICO!Área_de_impresión</vt:lpstr>
      <vt:lpstr>INDICE!Área_de_impresión</vt:lpstr>
      <vt:lpstr>INSTRUCCIONES!Área_de_impresión</vt:lpstr>
      <vt:lpstr>INSTRUCCIONES!Títulos_a_imprimir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salvarado</dc:creator>
  <cp:lastModifiedBy>Kattia Zamora Guzmán</cp:lastModifiedBy>
  <cp:lastPrinted>2024-01-10T20:40:09Z</cp:lastPrinted>
  <dcterms:created xsi:type="dcterms:W3CDTF">2012-11-23T19:30:37Z</dcterms:created>
  <dcterms:modified xsi:type="dcterms:W3CDTF">2024-01-10T20:41:07Z</dcterms:modified>
</cp:coreProperties>
</file>